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20" yWindow="-120" windowWidth="29040" windowHeight="15840"/>
  </bookViews>
  <sheets>
    <sheet name="SPEC" sheetId="1" r:id="rId1"/>
    <sheet name="CAT" sheetId="2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3" i="1" l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" i="1" s="1"/>
</calcChain>
</file>

<file path=xl/sharedStrings.xml><?xml version="1.0" encoding="utf-8"?>
<sst xmlns="http://schemas.openxmlformats.org/spreadsheetml/2006/main" count="911" uniqueCount="160">
  <si>
    <t>ARTICLE</t>
  </si>
  <si>
    <t>PHOTO</t>
  </si>
  <si>
    <t>COLOR IT</t>
  </si>
  <si>
    <t>COLOR</t>
  </si>
  <si>
    <t>DESCRIPTION</t>
  </si>
  <si>
    <t>COMPOSITION</t>
  </si>
  <si>
    <t>BRAND</t>
  </si>
  <si>
    <t>MADE IN</t>
  </si>
  <si>
    <t>GENDER</t>
  </si>
  <si>
    <t>QTY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</si>
  <si>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</si>
  <si>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</si>
  <si>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</si>
  <si>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</si>
  <si>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</si>
  <si>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</si>
  <si>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</si>
  <si>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</si>
  <si>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</si>
  <si>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</si>
  <si>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</si>
  <si>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80634I-S</t>
  </si>
  <si>
    <t>PRINCIPE</t>
  </si>
  <si>
    <t>JACKET</t>
  </si>
  <si>
    <t>POLYESTERE</t>
  </si>
  <si>
    <t>GARAGE</t>
  </si>
  <si>
    <t>CHINA</t>
  </si>
  <si>
    <t>MAN</t>
  </si>
  <si>
    <t>80642RPS</t>
  </si>
  <si>
    <t>VERDE</t>
  </si>
  <si>
    <t>GREEN</t>
  </si>
  <si>
    <t>80643K-S</t>
  </si>
  <si>
    <t>NERO</t>
  </si>
  <si>
    <t>BLACK</t>
  </si>
  <si>
    <t>80646V-S</t>
  </si>
  <si>
    <t>CAMMELLO</t>
  </si>
  <si>
    <t>CAMEL</t>
  </si>
  <si>
    <t>80648PE</t>
  </si>
  <si>
    <t>BLU</t>
  </si>
  <si>
    <t>BLUE</t>
  </si>
  <si>
    <t>0640E-C</t>
  </si>
  <si>
    <t>SWS</t>
  </si>
  <si>
    <t>10696GN-S</t>
  </si>
  <si>
    <t>E' VITA</t>
  </si>
  <si>
    <t>132618T-S</t>
  </si>
  <si>
    <t>FANGO</t>
  </si>
  <si>
    <t>GREY BROWN</t>
  </si>
  <si>
    <t>18220641C-H-S</t>
  </si>
  <si>
    <t>BORDEAUX</t>
  </si>
  <si>
    <t>COTTON</t>
  </si>
  <si>
    <t>DARITEX</t>
  </si>
  <si>
    <t>BANGLADESH</t>
  </si>
  <si>
    <t>PIOMBO</t>
  </si>
  <si>
    <t>PLUMBUM</t>
  </si>
  <si>
    <t>SENAPE</t>
  </si>
  <si>
    <t>MUSTARD</t>
  </si>
  <si>
    <t>V.MILITARE</t>
  </si>
  <si>
    <t>18220670B-S</t>
  </si>
  <si>
    <t>NAVY</t>
  </si>
  <si>
    <t>18220675X-MP-S</t>
  </si>
  <si>
    <t>NYLON</t>
  </si>
  <si>
    <t>NEUTRO</t>
  </si>
  <si>
    <t>18240617N-S</t>
  </si>
  <si>
    <t xml:space="preserve">DARITEX </t>
  </si>
  <si>
    <t>18240618B-S</t>
  </si>
  <si>
    <t>18240623DL-S</t>
  </si>
  <si>
    <t>18240626TL-S</t>
  </si>
  <si>
    <t>18240636JG-S</t>
  </si>
  <si>
    <t>COTTON/PU</t>
  </si>
  <si>
    <t>18240659X-S</t>
  </si>
  <si>
    <t>20667B-CS</t>
  </si>
  <si>
    <t>SINFUL</t>
  </si>
  <si>
    <t>18240661N-S</t>
  </si>
  <si>
    <t>18270678G-S</t>
  </si>
  <si>
    <t>18280616L-S</t>
  </si>
  <si>
    <t>18280635J-S</t>
  </si>
  <si>
    <t>18280641Y-S</t>
  </si>
  <si>
    <t>FLANAGAN</t>
  </si>
  <si>
    <t>18280649PE-S</t>
  </si>
  <si>
    <t>POLYESTERE/WOOL</t>
  </si>
  <si>
    <t>18280673X-C-S</t>
  </si>
  <si>
    <t>80657NX-S</t>
  </si>
  <si>
    <t>ROYAL</t>
  </si>
  <si>
    <t>18280673X-S</t>
  </si>
  <si>
    <t>20633X-CS</t>
  </si>
  <si>
    <t>ROSSO</t>
  </si>
  <si>
    <t>RED</t>
  </si>
  <si>
    <t>20639X-S</t>
  </si>
  <si>
    <t>GRIGIO</t>
  </si>
  <si>
    <t>GREY</t>
  </si>
  <si>
    <t>206505-CS</t>
  </si>
  <si>
    <t>GIUBBINI VARI CON PELO</t>
  </si>
  <si>
    <t>VARI</t>
  </si>
  <si>
    <t>20667-B-S</t>
  </si>
  <si>
    <t>20674C-CS</t>
  </si>
  <si>
    <t>20675WM</t>
  </si>
  <si>
    <t>1822041C-H-S</t>
  </si>
  <si>
    <t>20687B-CS</t>
  </si>
  <si>
    <t>2608NR</t>
  </si>
  <si>
    <t>2620TL</t>
  </si>
  <si>
    <t>2630I</t>
  </si>
  <si>
    <t>18240636J-C-S</t>
  </si>
  <si>
    <t>2634S</t>
  </si>
  <si>
    <t>2644S</t>
  </si>
  <si>
    <t>2655V-S</t>
  </si>
  <si>
    <t>PANNO</t>
  </si>
  <si>
    <t>2664CS</t>
  </si>
  <si>
    <t>266IUN</t>
  </si>
  <si>
    <t>40611G-S</t>
  </si>
  <si>
    <t>FANT.GRIGIO</t>
  </si>
  <si>
    <t>FANT.GREY</t>
  </si>
  <si>
    <t>40612N-CS</t>
  </si>
  <si>
    <t>40634TL-S</t>
  </si>
  <si>
    <t>18240623DL-C-S</t>
  </si>
  <si>
    <t>40635TL-S</t>
  </si>
  <si>
    <t>40639N-GS</t>
  </si>
  <si>
    <t>40647BE-S</t>
  </si>
  <si>
    <t>40657NX-S</t>
  </si>
  <si>
    <t>40664X-S</t>
  </si>
  <si>
    <t>40683T-S</t>
  </si>
  <si>
    <t>638N-C</t>
  </si>
  <si>
    <t>80613ZK-S</t>
  </si>
  <si>
    <t>80621NG-S</t>
  </si>
  <si>
    <t>80622O-S</t>
  </si>
  <si>
    <t>PIED</t>
  </si>
  <si>
    <t>80628Y-S</t>
  </si>
  <si>
    <t>MILITARE</t>
  </si>
  <si>
    <t>MILITARY</t>
  </si>
  <si>
    <t>80629M-S</t>
  </si>
  <si>
    <t>FANT.LANA</t>
  </si>
  <si>
    <t>(пусто)</t>
  </si>
  <si>
    <t>80632UK-S</t>
  </si>
  <si>
    <t>80657Q-S</t>
  </si>
  <si>
    <t>80660GF-S</t>
  </si>
  <si>
    <t>80662TP-S</t>
  </si>
  <si>
    <t>80668C-S</t>
  </si>
  <si>
    <t>80671C-GS</t>
  </si>
  <si>
    <t>80672N-S</t>
  </si>
  <si>
    <t>80676N-S</t>
  </si>
  <si>
    <t>80681O</t>
  </si>
  <si>
    <t>80686T-SS</t>
  </si>
  <si>
    <t>80692X-SS</t>
  </si>
  <si>
    <t>CAPPOTTI</t>
  </si>
  <si>
    <t>TIPO 641CH</t>
  </si>
  <si>
    <t>641CH</t>
  </si>
  <si>
    <t>VARI SENZA CODICE</t>
  </si>
  <si>
    <t>SENZA</t>
  </si>
  <si>
    <t>10693Q-MS</t>
  </si>
  <si>
    <t>BIANCO</t>
  </si>
  <si>
    <t>WHITE</t>
  </si>
  <si>
    <t>WOMAN</t>
  </si>
  <si>
    <t>ROSA</t>
  </si>
  <si>
    <t>PINK</t>
  </si>
  <si>
    <t>10694Q-MS</t>
  </si>
  <si>
    <t>18210695G-S</t>
  </si>
  <si>
    <t>18210697G-S</t>
  </si>
  <si>
    <t>total qty</t>
  </si>
  <si>
    <t>MAN Total</t>
  </si>
  <si>
    <t>WOMAN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</si>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</sst>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0" fillId="0" borderId="5" xfId="0" pivotButton="1" applyFont="1" applyBorder="1" applyAlignment="1"/>
    <xf numFmtId="0" fontId="0" fillId="0" borderId="6" xfId="0" applyFont="1" applyBorder="1" applyAlignment="1"/>
    <xf numFmtId="0" fontId="0" fillId="0" borderId="5" xfId="0" applyFont="1" applyBorder="1" applyAlignment="1"/>
    <xf numFmtId="0" fontId="0" fillId="0" borderId="6" xfId="0" applyNumberFormat="1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8</xdr:row>
      <xdr:rowOff>47625</xdr:rowOff>
    </xdr:from>
    <xdr:ext cx="2171700" cy="2533650"/>
    <xdr:pic>
      <xdr:nvPicPr>
        <xdr:cNvPr id="2" name="image1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9</xdr:row>
      <xdr:rowOff>47625</xdr:rowOff>
    </xdr:from>
    <xdr:ext cx="2124075" cy="2533650"/>
    <xdr:pic>
      <xdr:nvPicPr>
        <xdr:cNvPr id="3" name="image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10</xdr:row>
      <xdr:rowOff>38100</xdr:rowOff>
    </xdr:from>
    <xdr:ext cx="2133600" cy="2533650"/>
    <xdr:pic>
      <xdr:nvPicPr>
        <xdr:cNvPr id="4" name="image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59</xdr:row>
      <xdr:rowOff>38100</xdr:rowOff>
    </xdr:from>
    <xdr:ext cx="1781175" cy="2533650"/>
    <xdr:pic>
      <xdr:nvPicPr>
        <xdr:cNvPr id="5" name="image4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12</xdr:row>
      <xdr:rowOff>38100</xdr:rowOff>
    </xdr:from>
    <xdr:ext cx="1790700" cy="2533650"/>
    <xdr:pic>
      <xdr:nvPicPr>
        <xdr:cNvPr id="6" name="image3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17</xdr:row>
      <xdr:rowOff>38100</xdr:rowOff>
    </xdr:from>
    <xdr:ext cx="2038350" cy="2533650"/>
    <xdr:pic>
      <xdr:nvPicPr>
        <xdr:cNvPr id="7" name="image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19</xdr:row>
      <xdr:rowOff>38100</xdr:rowOff>
    </xdr:from>
    <xdr:ext cx="1857375" cy="2533650"/>
    <xdr:pic>
      <xdr:nvPicPr>
        <xdr:cNvPr id="8" name="image6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21</xdr:row>
      <xdr:rowOff>38100</xdr:rowOff>
    </xdr:from>
    <xdr:ext cx="2133600" cy="2533650"/>
    <xdr:pic>
      <xdr:nvPicPr>
        <xdr:cNvPr id="9" name="image7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23</xdr:row>
      <xdr:rowOff>38100</xdr:rowOff>
    </xdr:from>
    <xdr:ext cx="2095500" cy="2533650"/>
    <xdr:pic>
      <xdr:nvPicPr>
        <xdr:cNvPr id="10" name="image8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77</xdr:row>
      <xdr:rowOff>38100</xdr:rowOff>
    </xdr:from>
    <xdr:ext cx="1809750" cy="2533650"/>
    <xdr:pic>
      <xdr:nvPicPr>
        <xdr:cNvPr id="11" name="image9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514350</xdr:colOff>
      <xdr:row>25</xdr:row>
      <xdr:rowOff>38100</xdr:rowOff>
    </xdr:from>
    <xdr:ext cx="1676400" cy="2533650"/>
    <xdr:pic>
      <xdr:nvPicPr>
        <xdr:cNvPr id="12" name="image18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28</xdr:row>
      <xdr:rowOff>38100</xdr:rowOff>
    </xdr:from>
    <xdr:ext cx="2428875" cy="2533650"/>
    <xdr:pic>
      <xdr:nvPicPr>
        <xdr:cNvPr id="13" name="image10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67</xdr:row>
      <xdr:rowOff>47625</xdr:rowOff>
    </xdr:from>
    <xdr:ext cx="2295525" cy="2533650"/>
    <xdr:pic>
      <xdr:nvPicPr>
        <xdr:cNvPr id="14" name="image1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30</xdr:row>
      <xdr:rowOff>38100</xdr:rowOff>
    </xdr:from>
    <xdr:ext cx="2295525" cy="2533650"/>
    <xdr:pic>
      <xdr:nvPicPr>
        <xdr:cNvPr id="15" name="image13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514350</xdr:colOff>
      <xdr:row>32</xdr:row>
      <xdr:rowOff>38100</xdr:rowOff>
    </xdr:from>
    <xdr:ext cx="1676400" cy="2533650"/>
    <xdr:pic>
      <xdr:nvPicPr>
        <xdr:cNvPr id="16" name="image1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36</xdr:row>
      <xdr:rowOff>38100</xdr:rowOff>
    </xdr:from>
    <xdr:ext cx="2057400" cy="2533650"/>
    <xdr:pic>
      <xdr:nvPicPr>
        <xdr:cNvPr id="17" name="image14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38</xdr:row>
      <xdr:rowOff>38100</xdr:rowOff>
    </xdr:from>
    <xdr:ext cx="1685925" cy="2533650"/>
    <xdr:pic>
      <xdr:nvPicPr>
        <xdr:cNvPr id="18" name="image20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40</xdr:row>
      <xdr:rowOff>38100</xdr:rowOff>
    </xdr:from>
    <xdr:ext cx="2466975" cy="2533650"/>
    <xdr:pic>
      <xdr:nvPicPr>
        <xdr:cNvPr id="19" name="image16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43</xdr:row>
      <xdr:rowOff>38100</xdr:rowOff>
    </xdr:from>
    <xdr:ext cx="2152650" cy="2533650"/>
    <xdr:pic>
      <xdr:nvPicPr>
        <xdr:cNvPr id="20" name="image17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45</xdr:row>
      <xdr:rowOff>47625</xdr:rowOff>
    </xdr:from>
    <xdr:ext cx="2133600" cy="2533650"/>
    <xdr:pic>
      <xdr:nvPicPr>
        <xdr:cNvPr id="21" name="image19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46</xdr:row>
      <xdr:rowOff>47625</xdr:rowOff>
    </xdr:from>
    <xdr:ext cx="2181225" cy="2533650"/>
    <xdr:pic>
      <xdr:nvPicPr>
        <xdr:cNvPr id="22" name="image23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47</xdr:row>
      <xdr:rowOff>38100</xdr:rowOff>
    </xdr:from>
    <xdr:ext cx="1876425" cy="2533650"/>
    <xdr:pic>
      <xdr:nvPicPr>
        <xdr:cNvPr id="23" name="image2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50</xdr:row>
      <xdr:rowOff>38100</xdr:rowOff>
    </xdr:from>
    <xdr:ext cx="1971675" cy="2533650"/>
    <xdr:pic>
      <xdr:nvPicPr>
        <xdr:cNvPr id="24" name="image2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52</xdr:row>
      <xdr:rowOff>47625</xdr:rowOff>
    </xdr:from>
    <xdr:ext cx="2486025" cy="2533650"/>
    <xdr:pic>
      <xdr:nvPicPr>
        <xdr:cNvPr id="25" name="image3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53</xdr:row>
      <xdr:rowOff>47625</xdr:rowOff>
    </xdr:from>
    <xdr:ext cx="2228850" cy="2533650"/>
    <xdr:pic>
      <xdr:nvPicPr>
        <xdr:cNvPr id="26" name="image24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54</xdr:row>
      <xdr:rowOff>47625</xdr:rowOff>
    </xdr:from>
    <xdr:ext cx="2038350" cy="2533650"/>
    <xdr:pic>
      <xdr:nvPicPr>
        <xdr:cNvPr id="27" name="image32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35</xdr:row>
      <xdr:rowOff>47625</xdr:rowOff>
    </xdr:from>
    <xdr:ext cx="2295525" cy="2533650"/>
    <xdr:pic>
      <xdr:nvPicPr>
        <xdr:cNvPr id="28" name="image25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56</xdr:row>
      <xdr:rowOff>47625</xdr:rowOff>
    </xdr:from>
    <xdr:ext cx="2266950" cy="2533650"/>
    <xdr:pic>
      <xdr:nvPicPr>
        <xdr:cNvPr id="29" name="image26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571500</xdr:colOff>
      <xdr:row>57</xdr:row>
      <xdr:rowOff>47625</xdr:rowOff>
    </xdr:from>
    <xdr:ext cx="1552575" cy="2533650"/>
    <xdr:pic>
      <xdr:nvPicPr>
        <xdr:cNvPr id="30" name="image27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58</xdr:row>
      <xdr:rowOff>47625</xdr:rowOff>
    </xdr:from>
    <xdr:ext cx="1924050" cy="2533650"/>
    <xdr:pic>
      <xdr:nvPicPr>
        <xdr:cNvPr id="31" name="image28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62</xdr:row>
      <xdr:rowOff>47625</xdr:rowOff>
    </xdr:from>
    <xdr:ext cx="1762125" cy="2533650"/>
    <xdr:pic>
      <xdr:nvPicPr>
        <xdr:cNvPr id="32" name="image29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63</xdr:row>
      <xdr:rowOff>47625</xdr:rowOff>
    </xdr:from>
    <xdr:ext cx="1866900" cy="2533650"/>
    <xdr:pic>
      <xdr:nvPicPr>
        <xdr:cNvPr id="33" name="image3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64</xdr:row>
      <xdr:rowOff>38100</xdr:rowOff>
    </xdr:from>
    <xdr:ext cx="2352675" cy="2533650"/>
    <xdr:pic>
      <xdr:nvPicPr>
        <xdr:cNvPr id="34" name="image34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66</xdr:row>
      <xdr:rowOff>47625</xdr:rowOff>
    </xdr:from>
    <xdr:ext cx="1952625" cy="2533650"/>
    <xdr:pic>
      <xdr:nvPicPr>
        <xdr:cNvPr id="35" name="image33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68</xdr:row>
      <xdr:rowOff>47625</xdr:rowOff>
    </xdr:from>
    <xdr:ext cx="2000250" cy="2533650"/>
    <xdr:pic>
      <xdr:nvPicPr>
        <xdr:cNvPr id="36" name="image35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69</xdr:row>
      <xdr:rowOff>47625</xdr:rowOff>
    </xdr:from>
    <xdr:ext cx="1952625" cy="2533650"/>
    <xdr:pic>
      <xdr:nvPicPr>
        <xdr:cNvPr id="37" name="image36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70</xdr:row>
      <xdr:rowOff>47625</xdr:rowOff>
    </xdr:from>
    <xdr:ext cx="2371725" cy="2533650"/>
    <xdr:pic>
      <xdr:nvPicPr>
        <xdr:cNvPr id="38" name="image37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71</xdr:row>
      <xdr:rowOff>47625</xdr:rowOff>
    </xdr:from>
    <xdr:ext cx="2000250" cy="2533650"/>
    <xdr:pic>
      <xdr:nvPicPr>
        <xdr:cNvPr id="39" name="image38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72</xdr:row>
      <xdr:rowOff>38100</xdr:rowOff>
    </xdr:from>
    <xdr:ext cx="1695450" cy="2533650"/>
    <xdr:pic>
      <xdr:nvPicPr>
        <xdr:cNvPr id="40" name="image40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74</xdr:row>
      <xdr:rowOff>47625</xdr:rowOff>
    </xdr:from>
    <xdr:ext cx="1962150" cy="2533650"/>
    <xdr:pic>
      <xdr:nvPicPr>
        <xdr:cNvPr id="41" name="image39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75</xdr:row>
      <xdr:rowOff>47625</xdr:rowOff>
    </xdr:from>
    <xdr:ext cx="2076450" cy="2533650"/>
    <xdr:pic>
      <xdr:nvPicPr>
        <xdr:cNvPr id="42" name="image44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76</xdr:row>
      <xdr:rowOff>47625</xdr:rowOff>
    </xdr:from>
    <xdr:ext cx="2133600" cy="2533650"/>
    <xdr:pic>
      <xdr:nvPicPr>
        <xdr:cNvPr id="43" name="image4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79</xdr:row>
      <xdr:rowOff>47625</xdr:rowOff>
    </xdr:from>
    <xdr:ext cx="2133600" cy="2533650"/>
    <xdr:pic>
      <xdr:nvPicPr>
        <xdr:cNvPr id="44" name="image45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80</xdr:row>
      <xdr:rowOff>47625</xdr:rowOff>
    </xdr:from>
    <xdr:ext cx="2209800" cy="2533650"/>
    <xdr:pic>
      <xdr:nvPicPr>
        <xdr:cNvPr id="45" name="image42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81</xdr:row>
      <xdr:rowOff>47625</xdr:rowOff>
    </xdr:from>
    <xdr:ext cx="2181225" cy="2533650"/>
    <xdr:pic>
      <xdr:nvPicPr>
        <xdr:cNvPr id="46" name="image43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82</xdr:row>
      <xdr:rowOff>47625</xdr:rowOff>
    </xdr:from>
    <xdr:ext cx="2533650" cy="2505075"/>
    <xdr:pic>
      <xdr:nvPicPr>
        <xdr:cNvPr id="47" name="image46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83</xdr:row>
      <xdr:rowOff>47625</xdr:rowOff>
    </xdr:from>
    <xdr:ext cx="2028825" cy="2533650"/>
    <xdr:pic>
      <xdr:nvPicPr>
        <xdr:cNvPr id="48" name="image47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84</xdr:row>
      <xdr:rowOff>47625</xdr:rowOff>
    </xdr:from>
    <xdr:ext cx="2171700" cy="2533650"/>
    <xdr:pic>
      <xdr:nvPicPr>
        <xdr:cNvPr id="49" name="image49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85</xdr:row>
      <xdr:rowOff>47625</xdr:rowOff>
    </xdr:from>
    <xdr:ext cx="2533650" cy="2476500"/>
    <xdr:pic>
      <xdr:nvPicPr>
        <xdr:cNvPr id="50" name="image48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86</xdr:row>
      <xdr:rowOff>47625</xdr:rowOff>
    </xdr:from>
    <xdr:ext cx="1905000" cy="2533650"/>
    <xdr:pic>
      <xdr:nvPicPr>
        <xdr:cNvPr id="51" name="image62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87</xdr:row>
      <xdr:rowOff>47625</xdr:rowOff>
    </xdr:from>
    <xdr:ext cx="2019300" cy="2533650"/>
    <xdr:pic>
      <xdr:nvPicPr>
        <xdr:cNvPr id="52" name="image51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88</xdr:row>
      <xdr:rowOff>47625</xdr:rowOff>
    </xdr:from>
    <xdr:ext cx="1866900" cy="2533650"/>
    <xdr:pic>
      <xdr:nvPicPr>
        <xdr:cNvPr id="53" name="image50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89</xdr:row>
      <xdr:rowOff>47625</xdr:rowOff>
    </xdr:from>
    <xdr:ext cx="1895475" cy="2533650"/>
    <xdr:pic>
      <xdr:nvPicPr>
        <xdr:cNvPr id="54" name="image52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90</xdr:row>
      <xdr:rowOff>47625</xdr:rowOff>
    </xdr:from>
    <xdr:ext cx="1838325" cy="2533650"/>
    <xdr:pic>
      <xdr:nvPicPr>
        <xdr:cNvPr id="55" name="image53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91</xdr:row>
      <xdr:rowOff>47625</xdr:rowOff>
    </xdr:from>
    <xdr:ext cx="2076450" cy="2533650"/>
    <xdr:pic>
      <xdr:nvPicPr>
        <xdr:cNvPr id="56" name="image54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3</xdr:row>
      <xdr:rowOff>47625</xdr:rowOff>
    </xdr:from>
    <xdr:ext cx="1905000" cy="2533650"/>
    <xdr:pic>
      <xdr:nvPicPr>
        <xdr:cNvPr id="57" name="image55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4</xdr:row>
      <xdr:rowOff>47625</xdr:rowOff>
    </xdr:from>
    <xdr:ext cx="1990725" cy="2533650"/>
    <xdr:pic>
      <xdr:nvPicPr>
        <xdr:cNvPr id="58" name="image57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5</xdr:row>
      <xdr:rowOff>47625</xdr:rowOff>
    </xdr:from>
    <xdr:ext cx="2209800" cy="2533650"/>
    <xdr:pic>
      <xdr:nvPicPr>
        <xdr:cNvPr id="59" name="image56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6</xdr:row>
      <xdr:rowOff>47625</xdr:rowOff>
    </xdr:from>
    <xdr:ext cx="2066925" cy="2533650"/>
    <xdr:pic>
      <xdr:nvPicPr>
        <xdr:cNvPr id="60" name="image61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7</xdr:row>
      <xdr:rowOff>47625</xdr:rowOff>
    </xdr:from>
    <xdr:ext cx="2314575" cy="2533650"/>
    <xdr:pic>
      <xdr:nvPicPr>
        <xdr:cNvPr id="61" name="image58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49</xdr:row>
      <xdr:rowOff>47625</xdr:rowOff>
    </xdr:from>
    <xdr:ext cx="2533650" cy="2409825"/>
    <xdr:pic>
      <xdr:nvPicPr>
        <xdr:cNvPr id="62" name="image59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92</xdr:row>
      <xdr:rowOff>47625</xdr:rowOff>
    </xdr:from>
    <xdr:ext cx="2533650" cy="2390775"/>
    <xdr:pic>
      <xdr:nvPicPr>
        <xdr:cNvPr id="63" name="image6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94</xdr:row>
      <xdr:rowOff>47625</xdr:rowOff>
    </xdr:from>
    <xdr:ext cx="1895475" cy="2533650"/>
    <xdr:pic>
      <xdr:nvPicPr>
        <xdr:cNvPr id="64" name="image63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95</xdr:row>
      <xdr:rowOff>47625</xdr:rowOff>
    </xdr:from>
    <xdr:ext cx="2105025" cy="2533650"/>
    <xdr:pic>
      <xdr:nvPicPr>
        <xdr:cNvPr id="65" name="image73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96</xdr:row>
      <xdr:rowOff>19050</xdr:rowOff>
    </xdr:from>
    <xdr:ext cx="1724025" cy="2305050"/>
    <xdr:pic>
      <xdr:nvPicPr>
        <xdr:cNvPr id="66" name="image64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97</xdr:row>
      <xdr:rowOff>47625</xdr:rowOff>
    </xdr:from>
    <xdr:ext cx="1933575" cy="2533650"/>
    <xdr:pic>
      <xdr:nvPicPr>
        <xdr:cNvPr id="67" name="image66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98</xdr:row>
      <xdr:rowOff>47625</xdr:rowOff>
    </xdr:from>
    <xdr:ext cx="1933575" cy="2533650"/>
    <xdr:pic>
      <xdr:nvPicPr>
        <xdr:cNvPr id="68" name="image65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99</xdr:row>
      <xdr:rowOff>47625</xdr:rowOff>
    </xdr:from>
    <xdr:ext cx="2266950" cy="2533650"/>
    <xdr:pic>
      <xdr:nvPicPr>
        <xdr:cNvPr id="69" name="image67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100</xdr:row>
      <xdr:rowOff>47625</xdr:rowOff>
    </xdr:from>
    <xdr:ext cx="1943100" cy="2533650"/>
    <xdr:pic>
      <xdr:nvPicPr>
        <xdr:cNvPr id="70" name="image69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101</xdr:row>
      <xdr:rowOff>47625</xdr:rowOff>
    </xdr:from>
    <xdr:ext cx="1695450" cy="2533650"/>
    <xdr:pic>
      <xdr:nvPicPr>
        <xdr:cNvPr id="71" name="image68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102</xdr:row>
      <xdr:rowOff>47625</xdr:rowOff>
    </xdr:from>
    <xdr:ext cx="1695450" cy="2533650"/>
    <xdr:pic>
      <xdr:nvPicPr>
        <xdr:cNvPr id="72" name="image70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600075</xdr:colOff>
      <xdr:row>103</xdr:row>
      <xdr:rowOff>47625</xdr:rowOff>
    </xdr:from>
    <xdr:ext cx="1495425" cy="2533650"/>
    <xdr:pic>
      <xdr:nvPicPr>
        <xdr:cNvPr id="73" name="image76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523875</xdr:colOff>
      <xdr:row>55</xdr:row>
      <xdr:rowOff>47625</xdr:rowOff>
    </xdr:from>
    <xdr:ext cx="1647825" cy="2533650"/>
    <xdr:pic>
      <xdr:nvPicPr>
        <xdr:cNvPr id="74" name="image71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523875</xdr:colOff>
      <xdr:row>105</xdr:row>
      <xdr:rowOff>47625</xdr:rowOff>
    </xdr:from>
    <xdr:ext cx="1647825" cy="2533650"/>
    <xdr:pic>
      <xdr:nvPicPr>
        <xdr:cNvPr id="75" name="image71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107</xdr:row>
      <xdr:rowOff>38100</xdr:rowOff>
    </xdr:from>
    <xdr:ext cx="2133600" cy="2533650"/>
    <xdr:pic>
      <xdr:nvPicPr>
        <xdr:cNvPr id="76" name="image72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109</xdr:row>
      <xdr:rowOff>47625</xdr:rowOff>
    </xdr:from>
    <xdr:ext cx="1933575" cy="2533650"/>
    <xdr:pic>
      <xdr:nvPicPr>
        <xdr:cNvPr id="77" name="image77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110</xdr:row>
      <xdr:rowOff>38100</xdr:rowOff>
    </xdr:from>
    <xdr:ext cx="1857375" cy="2533650"/>
    <xdr:pic>
      <xdr:nvPicPr>
        <xdr:cNvPr id="78" name="image74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112</xdr:row>
      <xdr:rowOff>47625</xdr:rowOff>
    </xdr:from>
    <xdr:ext cx="2019300" cy="2533650"/>
    <xdr:pic>
      <xdr:nvPicPr>
        <xdr:cNvPr id="79" name="image75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office" refreshedDate="44088.515929976849" refreshedVersion="4" recordCount="110">
  <cacheSource type="worksheet">
    <worksheetSource ref="A3:U113" sheet="SPEC"/>
  </cacheSource>
  <cacheFields count="21">
    <cacheField name="ARTICLE" numFmtId="0">
      <sharedItems/>
    </cacheField>
    <cacheField name="PHOTO" numFmtId="0">
      <sharedItems containsNonDate="0" containsString="0" containsBlank="1"/>
    </cacheField>
    <cacheField name="COLOR IT" numFmtId="0">
      <sharedItems/>
    </cacheField>
    <cacheField name="COLOR" numFmtId="0">
      <sharedItems/>
    </cacheField>
    <cacheField name="DESCRIPTION" numFmtId="0">
      <sharedItems count="1">
        <s v="JACKET"/>
      </sharedItems>
    </cacheField>
    <cacheField name="COMPOSITION" numFmtId="0">
      <sharedItems/>
    </cacheField>
    <cacheField name="BRAND" numFmtId="0">
      <sharedItems/>
    </cacheField>
    <cacheField name="MADE IN" numFmtId="0">
      <sharedItems/>
    </cacheField>
    <cacheField name="GENDER" numFmtId="0">
      <sharedItems count="2">
        <s v="MAN"/>
        <s v="WOMAN"/>
      </sharedItems>
    </cacheField>
    <cacheField name="QTY" numFmtId="0">
      <sharedItems containsSemiMixedTypes="0" containsString="0" containsNumber="1" containsInteger="1" minValue="1" maxValue="188"/>
    </cacheField>
    <cacheField name="XS" numFmtId="0">
      <sharedItems containsString="0" containsBlank="1" containsNumber="1" containsInteger="1" minValue="1" maxValue="13"/>
    </cacheField>
    <cacheField name="S" numFmtId="0">
      <sharedItems containsString="0" containsBlank="1" containsNumber="1" containsInteger="1" minValue="1" maxValue="33"/>
    </cacheField>
    <cacheField name="M" numFmtId="0">
      <sharedItems containsString="0" containsBlank="1" containsNumber="1" containsInteger="1" minValue="1" maxValue="42"/>
    </cacheField>
    <cacheField name="L" numFmtId="0">
      <sharedItems containsString="0" containsBlank="1" containsNumber="1" containsInteger="1" minValue="1" maxValue="52"/>
    </cacheField>
    <cacheField name="XL" numFmtId="0">
      <sharedItems containsString="0" containsBlank="1" containsNumber="1" containsInteger="1" minValue="1" maxValue="43"/>
    </cacheField>
    <cacheField name="XXL" numFmtId="0">
      <sharedItems containsString="0" containsBlank="1" containsNumber="1" containsInteger="1" minValue="1" maxValue="18"/>
    </cacheField>
    <cacheField name="3XL" numFmtId="0">
      <sharedItems containsString="0" containsBlank="1" containsNumber="1" containsInteger="1" minValue="1" maxValue="16"/>
    </cacheField>
    <cacheField name="4XL" numFmtId="0">
      <sharedItems containsString="0" containsBlank="1" containsNumber="1" containsInteger="1" minValue="1" maxValue="8"/>
    </cacheField>
    <cacheField name="5XL" numFmtId="0">
      <sharedItems containsString="0" containsBlank="1" containsNumber="1" containsInteger="1" minValue="1" maxValue="8"/>
    </cacheField>
    <cacheField name="6XL" numFmtId="0">
      <sharedItems containsString="0" containsBlank="1" containsNumber="1" containsInteger="1" minValue="1" maxValue="6"/>
    </cacheField>
    <cacheField name="7XL" numFmtId="0">
      <sharedItems containsString="0" containsBlank="1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s v="80634I-S"/>
    <m/>
    <s v="PRINCIPE"/>
    <s v="PRINCIPE"/>
    <x v="0"/>
    <s v="POLYESTERE"/>
    <s v="GARAGE"/>
    <s v="CHINA"/>
    <x v="0"/>
    <n v="7"/>
    <m/>
    <m/>
    <m/>
    <n v="7"/>
    <m/>
    <m/>
    <m/>
    <m/>
    <m/>
    <m/>
    <m/>
  </r>
  <r>
    <s v="80642RPS"/>
    <m/>
    <s v="VERDE"/>
    <s v="GREEN"/>
    <x v="0"/>
    <s v="POLYESTERE"/>
    <s v="GARAGE"/>
    <s v="CHINA"/>
    <x v="0"/>
    <n v="8"/>
    <m/>
    <m/>
    <n v="8"/>
    <m/>
    <m/>
    <m/>
    <m/>
    <m/>
    <m/>
    <m/>
    <m/>
  </r>
  <r>
    <s v="80643K-S"/>
    <m/>
    <s v="NERO"/>
    <s v="BLACK"/>
    <x v="0"/>
    <s v="POLYESTERE"/>
    <s v="GARAGE"/>
    <s v="CHINA"/>
    <x v="0"/>
    <n v="5"/>
    <m/>
    <n v="1"/>
    <m/>
    <n v="4"/>
    <m/>
    <m/>
    <m/>
    <m/>
    <m/>
    <m/>
    <m/>
  </r>
  <r>
    <s v="80646V-S"/>
    <m/>
    <s v="CAMMELLO"/>
    <s v="CAMEL"/>
    <x v="0"/>
    <s v="POLYESTERE"/>
    <s v="GARAGE"/>
    <s v="CHINA"/>
    <x v="0"/>
    <n v="10"/>
    <m/>
    <m/>
    <m/>
    <n v="10"/>
    <m/>
    <m/>
    <m/>
    <m/>
    <m/>
    <m/>
    <m/>
  </r>
  <r>
    <s v="80648PE"/>
    <m/>
    <s v="BLU"/>
    <s v="BLUE"/>
    <x v="0"/>
    <s v="POLYESTERE"/>
    <s v="GARAGE"/>
    <s v="CHINA"/>
    <x v="0"/>
    <n v="6"/>
    <m/>
    <n v="1"/>
    <m/>
    <n v="1"/>
    <m/>
    <n v="3"/>
    <n v="1"/>
    <m/>
    <m/>
    <m/>
    <m/>
  </r>
  <r>
    <s v="0640E-C"/>
    <m/>
    <s v="NERO"/>
    <s v="BLACK"/>
    <x v="0"/>
    <s v="POLYESTERE"/>
    <s v="SWS"/>
    <s v="CHINA"/>
    <x v="0"/>
    <n v="1"/>
    <m/>
    <m/>
    <m/>
    <m/>
    <m/>
    <m/>
    <m/>
    <m/>
    <n v="1"/>
    <m/>
    <m/>
  </r>
  <r>
    <s v="10696GN-S"/>
    <m/>
    <s v="BLU"/>
    <s v="BLUE"/>
    <x v="0"/>
    <s v="POLYESTERE"/>
    <s v="E' VITA"/>
    <s v="CHINA"/>
    <x v="0"/>
    <n v="2"/>
    <m/>
    <n v="1"/>
    <n v="1"/>
    <m/>
    <m/>
    <m/>
    <m/>
    <m/>
    <m/>
    <m/>
    <m/>
  </r>
  <r>
    <s v="132618T-S"/>
    <m/>
    <s v="BLU"/>
    <s v="BLUE"/>
    <x v="0"/>
    <s v="POLYESTERE"/>
    <s v="SWS"/>
    <s v="CHINA"/>
    <x v="0"/>
    <n v="1"/>
    <m/>
    <m/>
    <m/>
    <n v="1"/>
    <m/>
    <m/>
    <m/>
    <m/>
    <m/>
    <m/>
    <m/>
  </r>
  <r>
    <s v="132618T-S"/>
    <m/>
    <s v="FANGO"/>
    <s v="GREY BROWN"/>
    <x v="0"/>
    <s v="POLYESTERE"/>
    <s v="SWS"/>
    <s v="CHINA"/>
    <x v="0"/>
    <n v="1"/>
    <m/>
    <m/>
    <n v="1"/>
    <m/>
    <m/>
    <m/>
    <m/>
    <m/>
    <m/>
    <m/>
    <m/>
  </r>
  <r>
    <s v="18220641C-H-S"/>
    <m/>
    <s v="BORDEAUX"/>
    <s v="BORDEAUX"/>
    <x v="0"/>
    <s v="COTTON"/>
    <s v="DARITEX"/>
    <s v="BANGLADESH"/>
    <x v="0"/>
    <n v="14"/>
    <n v="4"/>
    <n v="5"/>
    <n v="2"/>
    <n v="3"/>
    <m/>
    <m/>
    <m/>
    <m/>
    <m/>
    <m/>
    <m/>
  </r>
  <r>
    <s v="18220641C-H-S"/>
    <m/>
    <s v="NERO"/>
    <s v="BLACK"/>
    <x v="0"/>
    <s v="COTTON"/>
    <s v="DARITEX"/>
    <s v="BANGLADESH"/>
    <x v="0"/>
    <n v="153"/>
    <n v="1"/>
    <n v="24"/>
    <n v="33"/>
    <n v="39"/>
    <n v="34"/>
    <n v="13"/>
    <n v="9"/>
    <m/>
    <m/>
    <m/>
    <m/>
  </r>
  <r>
    <s v="18220641C-H-S"/>
    <m/>
    <s v="PIOMBO"/>
    <s v="PLUMBUM"/>
    <x v="0"/>
    <s v="COTTON"/>
    <s v="DARITEX"/>
    <s v="BANGLADESH"/>
    <x v="0"/>
    <n v="24"/>
    <m/>
    <n v="7"/>
    <n v="8"/>
    <n v="6"/>
    <n v="3"/>
    <m/>
    <m/>
    <m/>
    <m/>
    <m/>
    <m/>
  </r>
  <r>
    <s v="18220641C-H-S"/>
    <m/>
    <s v="SENAPE"/>
    <s v="MUSTARD"/>
    <x v="0"/>
    <s v="COTTON"/>
    <s v="DARITEX"/>
    <s v="BANGLADESH"/>
    <x v="0"/>
    <n v="111"/>
    <m/>
    <n v="13"/>
    <n v="22"/>
    <n v="30"/>
    <n v="30"/>
    <n v="14"/>
    <n v="2"/>
    <m/>
    <m/>
    <m/>
    <m/>
  </r>
  <r>
    <s v="18220641C-H-S"/>
    <m/>
    <s v="V.MILITARE"/>
    <s v="V.MILITARE"/>
    <x v="0"/>
    <s v="COTTON"/>
    <s v="DARITEX"/>
    <s v="BANGLADESH"/>
    <x v="0"/>
    <n v="17"/>
    <m/>
    <n v="6"/>
    <n v="6"/>
    <n v="5"/>
    <m/>
    <m/>
    <m/>
    <m/>
    <m/>
    <m/>
    <m/>
  </r>
  <r>
    <s v="18220670B-S"/>
    <m/>
    <s v="NAVY"/>
    <s v="NAVY"/>
    <x v="0"/>
    <s v="POLYESTERE"/>
    <s v="SWS"/>
    <s v="CHINA"/>
    <x v="0"/>
    <n v="131"/>
    <m/>
    <n v="6"/>
    <n v="29"/>
    <n v="52"/>
    <n v="39"/>
    <n v="5"/>
    <m/>
    <m/>
    <m/>
    <m/>
    <m/>
  </r>
  <r>
    <s v="18220670B-S"/>
    <m/>
    <s v="NERO"/>
    <s v="BLACK"/>
    <x v="0"/>
    <s v="POLYESTERE"/>
    <s v="SWS"/>
    <s v="CHINA"/>
    <x v="0"/>
    <n v="7"/>
    <m/>
    <n v="3"/>
    <n v="2"/>
    <n v="2"/>
    <m/>
    <m/>
    <m/>
    <m/>
    <m/>
    <m/>
    <m/>
  </r>
  <r>
    <s v="18220675X-MP-S"/>
    <m/>
    <s v="BLU"/>
    <s v="BLUE"/>
    <x v="0"/>
    <s v="NYLON"/>
    <s v="NEUTRO"/>
    <s v="CHINA"/>
    <x v="0"/>
    <n v="27"/>
    <m/>
    <n v="3"/>
    <n v="9"/>
    <n v="5"/>
    <n v="6"/>
    <n v="1"/>
    <n v="3"/>
    <m/>
    <m/>
    <m/>
    <m/>
  </r>
  <r>
    <s v="18220675X-MP-S"/>
    <m/>
    <s v="PIOMBO"/>
    <s v="PLUMBUM"/>
    <x v="0"/>
    <s v="NYLON"/>
    <s v="NEUTRO"/>
    <s v="CHINA"/>
    <x v="0"/>
    <n v="17"/>
    <m/>
    <m/>
    <n v="2"/>
    <n v="8"/>
    <n v="7"/>
    <m/>
    <m/>
    <m/>
    <m/>
    <m/>
    <m/>
  </r>
  <r>
    <s v="18240617N-S"/>
    <m/>
    <s v="BLU"/>
    <s v="BLUE"/>
    <x v="0"/>
    <s v="POLYESTERE"/>
    <s v="DARITEX "/>
    <s v="CHINA"/>
    <x v="0"/>
    <n v="13"/>
    <m/>
    <n v="1"/>
    <n v="3"/>
    <n v="2"/>
    <n v="4"/>
    <n v="3"/>
    <m/>
    <m/>
    <m/>
    <m/>
    <m/>
  </r>
  <r>
    <s v="18240617N-S"/>
    <m/>
    <s v="PIOMBO"/>
    <s v="PLUMBUM"/>
    <x v="0"/>
    <s v="POLYESTERE"/>
    <s v="DARITEX "/>
    <s v="CHINA"/>
    <x v="0"/>
    <n v="2"/>
    <m/>
    <m/>
    <m/>
    <n v="1"/>
    <n v="1"/>
    <m/>
    <m/>
    <m/>
    <m/>
    <m/>
    <m/>
  </r>
  <r>
    <s v="18240618B-S"/>
    <m/>
    <s v="BLU"/>
    <s v="BLUE"/>
    <x v="0"/>
    <s v="POLYESTERE"/>
    <s v="DARITEX"/>
    <s v="CHINA"/>
    <x v="0"/>
    <n v="8"/>
    <m/>
    <n v="1"/>
    <m/>
    <m/>
    <m/>
    <n v="6"/>
    <n v="1"/>
    <m/>
    <m/>
    <m/>
    <m/>
  </r>
  <r>
    <s v="18240618B-S"/>
    <m/>
    <s v="PIOMBO"/>
    <s v="PLUMBUM"/>
    <x v="0"/>
    <s v="POLYESTERE"/>
    <s v="DARITEX"/>
    <s v="CHINA"/>
    <x v="0"/>
    <n v="4"/>
    <m/>
    <n v="1"/>
    <m/>
    <n v="1"/>
    <n v="2"/>
    <m/>
    <m/>
    <m/>
    <m/>
    <m/>
    <m/>
  </r>
  <r>
    <s v="18240623DL-S"/>
    <m/>
    <s v="BLU"/>
    <s v="BLUE"/>
    <x v="0"/>
    <s v="POLYESTERE"/>
    <s v="NEUTRO"/>
    <s v="CHINA"/>
    <x v="0"/>
    <n v="43"/>
    <m/>
    <n v="3"/>
    <n v="9"/>
    <n v="11"/>
    <n v="7"/>
    <n v="7"/>
    <n v="6"/>
    <m/>
    <m/>
    <m/>
    <m/>
  </r>
  <r>
    <s v="18240623DL-S"/>
    <m/>
    <s v="FANGO"/>
    <s v="GREY BROWN"/>
    <x v="0"/>
    <s v="POLYESTERE"/>
    <s v="NEUTRO"/>
    <s v="CHINA"/>
    <x v="0"/>
    <n v="2"/>
    <m/>
    <n v="1"/>
    <n v="1"/>
    <m/>
    <m/>
    <m/>
    <m/>
    <m/>
    <m/>
    <m/>
    <m/>
  </r>
  <r>
    <s v="18240623DL-S"/>
    <m/>
    <s v="PIOMBO"/>
    <s v="PLUMBUM"/>
    <x v="0"/>
    <s v="POLYESTERE"/>
    <s v="NEUTRO"/>
    <s v="CHINA"/>
    <x v="0"/>
    <n v="21"/>
    <m/>
    <n v="2"/>
    <n v="2"/>
    <n v="6"/>
    <n v="3"/>
    <n v="4"/>
    <n v="4"/>
    <m/>
    <m/>
    <m/>
    <m/>
  </r>
  <r>
    <s v="18240626TL-S"/>
    <m/>
    <s v="BLU"/>
    <s v="BLUE"/>
    <x v="0"/>
    <s v="POLYESTERE"/>
    <s v="DARITEX "/>
    <s v="CHINA"/>
    <x v="0"/>
    <n v="2"/>
    <m/>
    <m/>
    <n v="1"/>
    <m/>
    <m/>
    <n v="1"/>
    <m/>
    <m/>
    <m/>
    <m/>
    <m/>
  </r>
  <r>
    <s v="18240626TL-S"/>
    <m/>
    <s v="PIOMBO"/>
    <s v="PLUMBUM"/>
    <x v="0"/>
    <s v="POLYESTERE"/>
    <s v="DARITEX "/>
    <s v="CHINA"/>
    <x v="0"/>
    <n v="17"/>
    <m/>
    <m/>
    <n v="9"/>
    <n v="7"/>
    <n v="1"/>
    <m/>
    <m/>
    <m/>
    <m/>
    <m/>
    <m/>
  </r>
  <r>
    <s v="18240636JG-S"/>
    <m/>
    <s v="BLU"/>
    <s v="BLUE"/>
    <x v="0"/>
    <s v="COTTON/PU"/>
    <s v="NEUTRO"/>
    <s v="CHINA"/>
    <x v="0"/>
    <n v="60"/>
    <m/>
    <n v="13"/>
    <n v="8"/>
    <n v="14"/>
    <n v="17"/>
    <n v="6"/>
    <n v="2"/>
    <m/>
    <m/>
    <m/>
    <m/>
  </r>
  <r>
    <s v="18240636JG-S"/>
    <m/>
    <s v="NERO"/>
    <s v="BLACK"/>
    <x v="0"/>
    <s v="COTTON/PU"/>
    <s v="NEUTRO"/>
    <s v="CHINA"/>
    <x v="0"/>
    <n v="48"/>
    <m/>
    <n v="8"/>
    <n v="7"/>
    <n v="10"/>
    <n v="11"/>
    <n v="8"/>
    <n v="4"/>
    <m/>
    <m/>
    <m/>
    <m/>
  </r>
  <r>
    <s v="18240659X-S"/>
    <m/>
    <s v="BLU"/>
    <s v="BLUE"/>
    <x v="0"/>
    <s v="NYLON"/>
    <s v="DARITEX"/>
    <s v="CHINA"/>
    <x v="0"/>
    <n v="2"/>
    <m/>
    <m/>
    <m/>
    <n v="1"/>
    <n v="1"/>
    <m/>
    <m/>
    <m/>
    <m/>
    <m/>
    <m/>
  </r>
  <r>
    <s v="18240659X-S"/>
    <m/>
    <s v="NERO"/>
    <s v="BLACK"/>
    <x v="0"/>
    <s v="NYLON"/>
    <s v="DARITEX"/>
    <s v="CHINA"/>
    <x v="0"/>
    <n v="9"/>
    <m/>
    <m/>
    <n v="3"/>
    <n v="3"/>
    <n v="1"/>
    <n v="1"/>
    <n v="1"/>
    <m/>
    <m/>
    <m/>
    <m/>
  </r>
  <r>
    <s v="18240659X-S"/>
    <m/>
    <s v="V.MILITARE"/>
    <s v="V.MILITARE"/>
    <x v="0"/>
    <s v="NYLON"/>
    <s v="DARITEX"/>
    <s v="CHINA"/>
    <x v="0"/>
    <n v="35"/>
    <m/>
    <n v="1"/>
    <n v="12"/>
    <n v="9"/>
    <n v="6"/>
    <n v="7"/>
    <m/>
    <m/>
    <m/>
    <m/>
    <m/>
  </r>
  <r>
    <s v="20667B-CS"/>
    <m/>
    <s v="BLU"/>
    <s v="BLUE"/>
    <x v="0"/>
    <s v="POLYESTERE"/>
    <s v="SINFUL"/>
    <s v="CHINA"/>
    <x v="0"/>
    <n v="8"/>
    <m/>
    <m/>
    <m/>
    <m/>
    <m/>
    <m/>
    <n v="5"/>
    <n v="2"/>
    <n v="1"/>
    <m/>
    <m/>
  </r>
  <r>
    <s v="18240661N-S"/>
    <m/>
    <s v="BLU"/>
    <s v="BLUE"/>
    <x v="0"/>
    <s v="POLYESTERE"/>
    <s v="DARITEX"/>
    <s v="CHINA"/>
    <x v="0"/>
    <n v="1"/>
    <m/>
    <m/>
    <n v="1"/>
    <m/>
    <m/>
    <m/>
    <m/>
    <m/>
    <m/>
    <m/>
    <m/>
  </r>
  <r>
    <s v="18240661N-S"/>
    <m/>
    <s v="BORDEAUX"/>
    <s v="BORDEAUX"/>
    <x v="0"/>
    <s v="POLYESTERE"/>
    <s v="DARITEX"/>
    <s v="CHINA"/>
    <x v="0"/>
    <n v="15"/>
    <n v="1"/>
    <n v="2"/>
    <n v="1"/>
    <n v="8"/>
    <n v="2"/>
    <n v="1"/>
    <m/>
    <m/>
    <m/>
    <m/>
    <m/>
  </r>
  <r>
    <s v="18270678G-S"/>
    <m/>
    <s v="BLU"/>
    <s v="BLUE"/>
    <x v="0"/>
    <s v="POLYESTERE"/>
    <s v="NEUTRO"/>
    <s v="CHINA"/>
    <x v="0"/>
    <n v="90"/>
    <m/>
    <n v="1"/>
    <n v="16"/>
    <n v="40"/>
    <n v="17"/>
    <n v="15"/>
    <n v="1"/>
    <m/>
    <m/>
    <m/>
    <m/>
  </r>
  <r>
    <s v="18270678G-S"/>
    <m/>
    <s v="NERO"/>
    <s v="BLACK"/>
    <x v="0"/>
    <s v="POLYESTERE"/>
    <s v="NEUTRO"/>
    <s v="CHINA"/>
    <x v="0"/>
    <n v="188"/>
    <m/>
    <n v="26"/>
    <n v="42"/>
    <n v="43"/>
    <n v="43"/>
    <n v="18"/>
    <n v="16"/>
    <m/>
    <m/>
    <m/>
    <m/>
  </r>
  <r>
    <s v="18280616L-S"/>
    <m/>
    <s v="BLU"/>
    <s v="BLUE"/>
    <x v="0"/>
    <s v="POLYESTERE"/>
    <s v="DARITEX"/>
    <s v="CHINA"/>
    <x v="0"/>
    <n v="11"/>
    <m/>
    <n v="1"/>
    <n v="2"/>
    <n v="4"/>
    <n v="3"/>
    <m/>
    <n v="1"/>
    <m/>
    <m/>
    <m/>
    <m/>
  </r>
  <r>
    <s v="18280616L-S"/>
    <m/>
    <s v="FANGO"/>
    <s v="GREY BROWN"/>
    <x v="0"/>
    <s v="POLYESTERE"/>
    <s v="DARITEX"/>
    <s v="CHINA"/>
    <x v="0"/>
    <n v="3"/>
    <m/>
    <m/>
    <n v="1"/>
    <n v="1"/>
    <m/>
    <n v="1"/>
    <m/>
    <m/>
    <m/>
    <m/>
    <m/>
  </r>
  <r>
    <s v="18280616L-S"/>
    <m/>
    <s v="PIOMBO"/>
    <s v="PLUMBUM"/>
    <x v="0"/>
    <s v="POLYESTERE"/>
    <s v="DARITEX"/>
    <s v="CHINA"/>
    <x v="0"/>
    <n v="1"/>
    <m/>
    <m/>
    <m/>
    <n v="1"/>
    <m/>
    <m/>
    <m/>
    <m/>
    <m/>
    <m/>
    <m/>
  </r>
  <r>
    <s v="18280635J-S"/>
    <m/>
    <s v="BLU"/>
    <s v="BLUE"/>
    <x v="0"/>
    <s v="COTTON/PU"/>
    <s v="DARITEX"/>
    <s v="CHINA"/>
    <x v="0"/>
    <n v="97"/>
    <m/>
    <n v="9"/>
    <n v="17"/>
    <n v="25"/>
    <n v="25"/>
    <n v="16"/>
    <n v="5"/>
    <m/>
    <m/>
    <m/>
    <m/>
  </r>
  <r>
    <s v="18280635J-S"/>
    <m/>
    <s v="NERO"/>
    <s v="BLACK"/>
    <x v="0"/>
    <s v="COTTON/PU"/>
    <s v="DARITEX"/>
    <s v="CHINA"/>
    <x v="0"/>
    <n v="27"/>
    <m/>
    <m/>
    <n v="11"/>
    <n v="1"/>
    <n v="7"/>
    <n v="7"/>
    <n v="1"/>
    <m/>
    <m/>
    <m/>
    <m/>
  </r>
  <r>
    <s v="18280641Y-S"/>
    <m/>
    <s v="V.MILITARE"/>
    <s v="V.MILITARE"/>
    <x v="0"/>
    <s v="COTTON"/>
    <s v="FLANAGAN"/>
    <s v="BANGLADESH"/>
    <x v="0"/>
    <n v="7"/>
    <m/>
    <n v="1"/>
    <n v="1"/>
    <n v="1"/>
    <n v="4"/>
    <m/>
    <m/>
    <m/>
    <m/>
    <m/>
    <m/>
  </r>
  <r>
    <s v="18280649PE-S"/>
    <m/>
    <s v="VERDE"/>
    <s v="GREEN"/>
    <x v="0"/>
    <s v="POLYESTERE/WOOL"/>
    <s v="DARITEX"/>
    <s v="CHINA"/>
    <x v="0"/>
    <n v="34"/>
    <m/>
    <m/>
    <n v="3"/>
    <n v="16"/>
    <n v="10"/>
    <n v="4"/>
    <n v="1"/>
    <m/>
    <m/>
    <m/>
    <m/>
  </r>
  <r>
    <s v="18280673X-C-S"/>
    <m/>
    <s v="BLU"/>
    <s v="BLUE"/>
    <x v="0"/>
    <s v="NYLON"/>
    <s v="DARITEX"/>
    <s v="CHINA"/>
    <x v="0"/>
    <n v="4"/>
    <m/>
    <m/>
    <m/>
    <m/>
    <m/>
    <m/>
    <m/>
    <n v="1"/>
    <n v="1"/>
    <n v="1"/>
    <n v="1"/>
  </r>
  <r>
    <s v="18280673X-C-S"/>
    <m/>
    <s v="NERO"/>
    <s v="BLACK"/>
    <x v="0"/>
    <s v="NYLON"/>
    <s v="DARITEX"/>
    <s v="CHINA"/>
    <x v="0"/>
    <n v="7"/>
    <m/>
    <m/>
    <m/>
    <m/>
    <m/>
    <m/>
    <m/>
    <n v="2"/>
    <n v="2"/>
    <n v="2"/>
    <n v="1"/>
  </r>
  <r>
    <s v="80657NX-S"/>
    <m/>
    <s v="ROYAL"/>
    <s v="BLUE"/>
    <x v="0"/>
    <s v="POLYESTERE"/>
    <s v="GARAGE"/>
    <s v="CHINA"/>
    <x v="0"/>
    <n v="2"/>
    <m/>
    <m/>
    <m/>
    <n v="2"/>
    <m/>
    <m/>
    <m/>
    <m/>
    <m/>
    <m/>
    <m/>
  </r>
  <r>
    <s v="18280673X-S"/>
    <m/>
    <s v="BLU"/>
    <s v="BLUE"/>
    <x v="0"/>
    <s v="NYLON"/>
    <s v="NEUTRO"/>
    <s v="CHINA"/>
    <x v="0"/>
    <n v="17"/>
    <m/>
    <m/>
    <n v="4"/>
    <n v="4"/>
    <n v="8"/>
    <n v="1"/>
    <m/>
    <m/>
    <m/>
    <m/>
    <m/>
  </r>
  <r>
    <s v="18280673X-S"/>
    <m/>
    <s v="NERO"/>
    <s v="BLACK"/>
    <x v="0"/>
    <s v="NYLON"/>
    <s v="NEUTRO"/>
    <s v="CHINA"/>
    <x v="0"/>
    <n v="13"/>
    <m/>
    <m/>
    <n v="3"/>
    <n v="6"/>
    <n v="3"/>
    <n v="1"/>
    <m/>
    <m/>
    <m/>
    <m/>
    <m/>
  </r>
  <r>
    <s v="20633X-CS"/>
    <m/>
    <s v="ROSSO"/>
    <s v="RED"/>
    <x v="0"/>
    <s v="NYLON"/>
    <s v="SINFUL"/>
    <s v="CHINA"/>
    <x v="0"/>
    <n v="2"/>
    <m/>
    <m/>
    <m/>
    <m/>
    <m/>
    <m/>
    <n v="1"/>
    <n v="1"/>
    <m/>
    <m/>
    <m/>
  </r>
  <r>
    <s v="20639X-S"/>
    <m/>
    <s v="GRIGIO"/>
    <s v="GREY"/>
    <x v="0"/>
    <s v="NYLON"/>
    <s v="SINFUL"/>
    <s v="CHINA"/>
    <x v="0"/>
    <n v="9"/>
    <m/>
    <m/>
    <n v="5"/>
    <n v="4"/>
    <m/>
    <m/>
    <m/>
    <m/>
    <m/>
    <m/>
    <m/>
  </r>
  <r>
    <s v="206505-CS"/>
    <m/>
    <s v="BLU"/>
    <s v="BLUE"/>
    <x v="0"/>
    <s v="POLYESTERE"/>
    <s v="SINFUL"/>
    <s v="CHINA"/>
    <x v="0"/>
    <n v="5"/>
    <m/>
    <m/>
    <n v="1"/>
    <n v="1"/>
    <n v="1"/>
    <n v="1"/>
    <m/>
    <m/>
    <n v="1"/>
    <m/>
    <m/>
  </r>
  <r>
    <s v="GIUBBINI VARI CON PELO"/>
    <m/>
    <s v="VARI"/>
    <s v="VARI"/>
    <x v="0"/>
    <s v="POLYESTERE"/>
    <s v="SWS"/>
    <s v="CHINA"/>
    <x v="0"/>
    <n v="14"/>
    <m/>
    <m/>
    <n v="6"/>
    <n v="8"/>
    <m/>
    <m/>
    <m/>
    <m/>
    <m/>
    <m/>
    <m/>
  </r>
  <r>
    <s v="20667-B-S"/>
    <m/>
    <s v="BLU"/>
    <s v="BLUE"/>
    <x v="0"/>
    <s v="POLYESTERE"/>
    <s v="SINFUL"/>
    <s v="CHINA"/>
    <x v="0"/>
    <n v="11"/>
    <m/>
    <n v="3"/>
    <n v="5"/>
    <n v="3"/>
    <m/>
    <m/>
    <m/>
    <m/>
    <m/>
    <m/>
    <m/>
  </r>
  <r>
    <s v="20674C-CS"/>
    <m/>
    <s v="VERDE"/>
    <s v="GREEN"/>
    <x v="0"/>
    <s v="COTTON"/>
    <s v="SINFUL"/>
    <s v="CHINA"/>
    <x v="0"/>
    <n v="4"/>
    <m/>
    <m/>
    <m/>
    <m/>
    <m/>
    <m/>
    <n v="2"/>
    <n v="2"/>
    <m/>
    <m/>
    <m/>
  </r>
  <r>
    <s v="20675WM"/>
    <m/>
    <s v="NERO"/>
    <s v="BLACK"/>
    <x v="0"/>
    <s v="NYLON"/>
    <s v="SWS"/>
    <s v="CHINA"/>
    <x v="0"/>
    <n v="5"/>
    <m/>
    <m/>
    <n v="2"/>
    <n v="3"/>
    <m/>
    <m/>
    <m/>
    <m/>
    <m/>
    <m/>
    <m/>
  </r>
  <r>
    <s v="1822041C-H-S"/>
    <m/>
    <s v="NAVY"/>
    <s v="NAVY"/>
    <x v="0"/>
    <s v="COTTON"/>
    <s v="SWS"/>
    <s v="BANGLADESH"/>
    <x v="0"/>
    <n v="49"/>
    <m/>
    <n v="14"/>
    <n v="19"/>
    <n v="9"/>
    <n v="7"/>
    <m/>
    <m/>
    <m/>
    <m/>
    <m/>
    <m/>
  </r>
  <r>
    <s v="1822041C-H-S"/>
    <m/>
    <s v="NERO"/>
    <s v="BLACK"/>
    <x v="0"/>
    <s v="COTTON"/>
    <s v="SWS"/>
    <s v="BANGLADESH"/>
    <x v="0"/>
    <n v="22"/>
    <m/>
    <n v="3"/>
    <n v="6"/>
    <n v="6"/>
    <n v="6"/>
    <n v="1"/>
    <m/>
    <m/>
    <m/>
    <m/>
    <m/>
  </r>
  <r>
    <s v="1822041C-H-S"/>
    <m/>
    <s v="VERDE"/>
    <s v="GREEN"/>
    <x v="0"/>
    <s v="COTTON"/>
    <s v="SWS"/>
    <s v="BANGLADESH"/>
    <x v="0"/>
    <n v="105"/>
    <n v="13"/>
    <n v="33"/>
    <n v="25"/>
    <n v="20"/>
    <n v="14"/>
    <m/>
    <m/>
    <m/>
    <m/>
    <m/>
    <m/>
  </r>
  <r>
    <s v="20687B-CS"/>
    <m/>
    <s v="BLU"/>
    <s v="BLUE"/>
    <x v="0"/>
    <s v="POLYESTERE"/>
    <s v="SINFUL"/>
    <s v="CHINA"/>
    <x v="0"/>
    <n v="4"/>
    <m/>
    <m/>
    <m/>
    <m/>
    <m/>
    <m/>
    <n v="4"/>
    <m/>
    <m/>
    <m/>
    <m/>
  </r>
  <r>
    <s v="2608NR"/>
    <m/>
    <s v="BLU"/>
    <s v="BLUE"/>
    <x v="0"/>
    <s v="POLYESTERE"/>
    <s v="GARAGE"/>
    <s v="CHINA"/>
    <x v="0"/>
    <n v="3"/>
    <m/>
    <m/>
    <n v="1"/>
    <n v="2"/>
    <m/>
    <m/>
    <m/>
    <m/>
    <m/>
    <m/>
    <m/>
  </r>
  <r>
    <s v="2620TL"/>
    <m/>
    <s v="BLU"/>
    <s v="BLUE"/>
    <x v="0"/>
    <s v="POLYESTERE"/>
    <s v="SWS"/>
    <s v="CHINA"/>
    <x v="0"/>
    <n v="1"/>
    <m/>
    <m/>
    <n v="1"/>
    <m/>
    <m/>
    <m/>
    <m/>
    <m/>
    <m/>
    <m/>
    <m/>
  </r>
  <r>
    <s v="2620TL"/>
    <m/>
    <s v="GRIGIO"/>
    <s v="GREY"/>
    <x v="0"/>
    <s v="POLYESTERE"/>
    <s v="SWS"/>
    <s v="CHINA"/>
    <x v="0"/>
    <n v="1"/>
    <m/>
    <n v="1"/>
    <m/>
    <m/>
    <m/>
    <m/>
    <m/>
    <m/>
    <m/>
    <m/>
    <m/>
  </r>
  <r>
    <s v="2630I"/>
    <m/>
    <s v="NERO"/>
    <s v="BLACK"/>
    <x v="0"/>
    <s v="POLYESTERE"/>
    <s v="GARAGE"/>
    <s v="CHINA"/>
    <x v="0"/>
    <n v="7"/>
    <m/>
    <m/>
    <n v="5"/>
    <n v="2"/>
    <m/>
    <m/>
    <m/>
    <m/>
    <m/>
    <m/>
    <m/>
  </r>
  <r>
    <s v="18240636J-C-S"/>
    <m/>
    <s v="BLU"/>
    <s v="BLUE"/>
    <x v="0"/>
    <s v="COTTON/PU"/>
    <s v="NEUTRO"/>
    <s v="CHINA"/>
    <x v="0"/>
    <n v="36"/>
    <m/>
    <m/>
    <m/>
    <m/>
    <m/>
    <m/>
    <n v="11"/>
    <n v="5"/>
    <n v="8"/>
    <n v="6"/>
    <n v="6"/>
  </r>
  <r>
    <s v="2634S"/>
    <m/>
    <s v="GRIGIO"/>
    <s v="GREY"/>
    <x v="0"/>
    <s v="POLYESTERE"/>
    <s v="SWS"/>
    <s v="CHINA"/>
    <x v="0"/>
    <n v="3"/>
    <m/>
    <m/>
    <n v="3"/>
    <m/>
    <m/>
    <m/>
    <m/>
    <m/>
    <m/>
    <m/>
    <m/>
  </r>
  <r>
    <s v="2644S"/>
    <m/>
    <s v="NERO"/>
    <s v="BLACK"/>
    <x v="0"/>
    <s v="POLYESTERE"/>
    <s v="SWS"/>
    <s v="CHINA"/>
    <x v="0"/>
    <n v="3"/>
    <m/>
    <m/>
    <n v="3"/>
    <m/>
    <m/>
    <m/>
    <m/>
    <m/>
    <m/>
    <m/>
    <m/>
  </r>
  <r>
    <s v="2655V-S"/>
    <m/>
    <s v="PANNO"/>
    <s v="PANNO"/>
    <x v="0"/>
    <s v="POLYESTERE"/>
    <s v="SWS"/>
    <s v="CHINA"/>
    <x v="0"/>
    <n v="8"/>
    <m/>
    <m/>
    <n v="4"/>
    <n v="4"/>
    <m/>
    <m/>
    <m/>
    <m/>
    <m/>
    <m/>
    <m/>
  </r>
  <r>
    <s v="2664CS"/>
    <m/>
    <s v="VERDE"/>
    <s v="GREEN"/>
    <x v="0"/>
    <s v="COTTON"/>
    <s v="SWS"/>
    <s v="CHINA"/>
    <x v="0"/>
    <n v="1"/>
    <m/>
    <m/>
    <m/>
    <n v="1"/>
    <m/>
    <m/>
    <m/>
    <m/>
    <m/>
    <m/>
    <m/>
  </r>
  <r>
    <s v="266IUN"/>
    <m/>
    <s v="NERO"/>
    <s v="BLACK"/>
    <x v="0"/>
    <s v="POLYESTERE"/>
    <s v="SWS"/>
    <s v="CHINA"/>
    <x v="0"/>
    <n v="2"/>
    <m/>
    <m/>
    <m/>
    <n v="2"/>
    <m/>
    <m/>
    <m/>
    <m/>
    <m/>
    <m/>
    <m/>
  </r>
  <r>
    <s v="266IUN"/>
    <m/>
    <s v="ROSSO"/>
    <s v="RED"/>
    <x v="0"/>
    <s v="POLYESTERE"/>
    <s v="SWS"/>
    <s v="CHINA"/>
    <x v="0"/>
    <n v="1"/>
    <m/>
    <m/>
    <m/>
    <n v="1"/>
    <m/>
    <m/>
    <m/>
    <m/>
    <m/>
    <m/>
    <m/>
  </r>
  <r>
    <s v="40611G-S"/>
    <m/>
    <s v="FANT.GRIGIO"/>
    <s v="FANT.GREY"/>
    <x v="0"/>
    <s v="POLYESTERE"/>
    <s v="SWS"/>
    <s v="CHINA"/>
    <x v="0"/>
    <n v="5"/>
    <m/>
    <m/>
    <n v="2"/>
    <n v="3"/>
    <m/>
    <m/>
    <m/>
    <m/>
    <m/>
    <m/>
    <m/>
  </r>
  <r>
    <s v="40612N-CS"/>
    <m/>
    <s v="VERDE"/>
    <s v="GREEN"/>
    <x v="0"/>
    <s v="POLYESTERE"/>
    <s v="SWS"/>
    <s v="CHINA"/>
    <x v="0"/>
    <n v="2"/>
    <m/>
    <m/>
    <m/>
    <m/>
    <m/>
    <m/>
    <n v="2"/>
    <m/>
    <m/>
    <m/>
    <m/>
  </r>
  <r>
    <s v="40634TL-S"/>
    <m/>
    <s v="FANGO"/>
    <s v="GREY BROWN"/>
    <x v="0"/>
    <s v="POLYESTERE"/>
    <s v="SWS"/>
    <s v="CHINA"/>
    <x v="0"/>
    <n v="8"/>
    <m/>
    <m/>
    <n v="5"/>
    <n v="3"/>
    <m/>
    <m/>
    <m/>
    <m/>
    <m/>
    <m/>
    <m/>
  </r>
  <r>
    <s v="18240623DL-C-S"/>
    <m/>
    <s v="BLU"/>
    <s v="BLUE"/>
    <x v="0"/>
    <s v="POLYESTERE"/>
    <s v="NEUTRO"/>
    <s v="CHINA"/>
    <x v="0"/>
    <n v="23"/>
    <m/>
    <m/>
    <m/>
    <m/>
    <m/>
    <m/>
    <n v="3"/>
    <n v="8"/>
    <n v="7"/>
    <n v="3"/>
    <n v="2"/>
  </r>
  <r>
    <s v="18240623DL-C-S"/>
    <m/>
    <s v="PIOMBO"/>
    <s v="PLUMBUM"/>
    <x v="0"/>
    <s v="POLYESTERE"/>
    <s v="NEUTRO"/>
    <s v="CHINA"/>
    <x v="0"/>
    <n v="24"/>
    <m/>
    <m/>
    <m/>
    <m/>
    <m/>
    <m/>
    <n v="6"/>
    <n v="7"/>
    <n v="6"/>
    <n v="3"/>
    <n v="2"/>
  </r>
  <r>
    <s v="40635TL-S"/>
    <m/>
    <s v="NERO"/>
    <s v="BLACK"/>
    <x v="0"/>
    <s v="POLYESTERE"/>
    <s v="SWS"/>
    <s v="CHINA"/>
    <x v="0"/>
    <n v="5"/>
    <m/>
    <m/>
    <n v="3"/>
    <n v="2"/>
    <m/>
    <m/>
    <m/>
    <m/>
    <m/>
    <m/>
    <m/>
  </r>
  <r>
    <s v="40639N-GS"/>
    <m/>
    <s v="GRIGIO"/>
    <s v="GREY"/>
    <x v="0"/>
    <s v="POLYESTERE"/>
    <s v="SWS"/>
    <s v="CHINA"/>
    <x v="0"/>
    <n v="7"/>
    <m/>
    <m/>
    <n v="2"/>
    <n v="5"/>
    <m/>
    <m/>
    <m/>
    <m/>
    <m/>
    <m/>
    <m/>
  </r>
  <r>
    <s v="40647BE-S"/>
    <m/>
    <s v="NERO"/>
    <s v="BLACK"/>
    <x v="0"/>
    <s v="POLYESTERE"/>
    <s v="SWS"/>
    <s v="CHINA"/>
    <x v="0"/>
    <n v="11"/>
    <m/>
    <m/>
    <n v="5"/>
    <n v="6"/>
    <m/>
    <m/>
    <m/>
    <m/>
    <m/>
    <m/>
    <m/>
  </r>
  <r>
    <s v="40657NX-S"/>
    <m/>
    <s v="ROYAL"/>
    <s v="BLUE"/>
    <x v="0"/>
    <s v="POLYESTERE"/>
    <s v="SWS"/>
    <s v="CHINA"/>
    <x v="0"/>
    <n v="9"/>
    <m/>
    <m/>
    <n v="4"/>
    <n v="5"/>
    <m/>
    <m/>
    <m/>
    <m/>
    <m/>
    <m/>
    <m/>
  </r>
  <r>
    <s v="40664X-S"/>
    <m/>
    <s v="NERO"/>
    <s v="BLACK"/>
    <x v="0"/>
    <s v="NYLON"/>
    <s v="SWS"/>
    <s v="CHINA"/>
    <x v="0"/>
    <n v="5"/>
    <m/>
    <m/>
    <n v="2"/>
    <n v="3"/>
    <m/>
    <m/>
    <m/>
    <m/>
    <m/>
    <m/>
    <m/>
  </r>
  <r>
    <s v="40683T-S"/>
    <m/>
    <s v="NERO"/>
    <s v="BLACK"/>
    <x v="0"/>
    <s v="POLYESTERE"/>
    <s v="SWS"/>
    <s v="CHINA"/>
    <x v="0"/>
    <n v="7"/>
    <m/>
    <m/>
    <n v="4"/>
    <n v="3"/>
    <m/>
    <m/>
    <m/>
    <m/>
    <m/>
    <m/>
    <m/>
  </r>
  <r>
    <s v="638N-C"/>
    <m/>
    <s v="VERDE"/>
    <s v="GREEN"/>
    <x v="0"/>
    <s v="POLYESTERE"/>
    <s v="NEUTRO"/>
    <s v="CHINA"/>
    <x v="0"/>
    <n v="4"/>
    <m/>
    <m/>
    <m/>
    <m/>
    <m/>
    <m/>
    <m/>
    <n v="2"/>
    <n v="1"/>
    <n v="1"/>
    <m/>
  </r>
  <r>
    <s v="80613ZK-S"/>
    <m/>
    <s v="NERO"/>
    <s v="BLACK"/>
    <x v="0"/>
    <s v="POLYESTERE"/>
    <s v="GARAGE"/>
    <s v="CHINA"/>
    <x v="0"/>
    <n v="5"/>
    <m/>
    <m/>
    <n v="1"/>
    <n v="4"/>
    <m/>
    <m/>
    <m/>
    <m/>
    <m/>
    <m/>
    <m/>
  </r>
  <r>
    <s v="80621NG-S"/>
    <m/>
    <s v="NERO"/>
    <s v="BLACK"/>
    <x v="0"/>
    <s v="POLYESTERE"/>
    <s v="GARAGE"/>
    <s v="CHINA"/>
    <x v="0"/>
    <n v="3"/>
    <m/>
    <m/>
    <n v="2"/>
    <n v="1"/>
    <m/>
    <m/>
    <m/>
    <m/>
    <m/>
    <m/>
    <m/>
  </r>
  <r>
    <s v="80622O-S"/>
    <m/>
    <s v="PIED"/>
    <s v="PIED"/>
    <x v="0"/>
    <s v="POLYESTERE"/>
    <s v="GARAGE"/>
    <s v="CHINA"/>
    <x v="0"/>
    <n v="7"/>
    <m/>
    <m/>
    <n v="7"/>
    <m/>
    <m/>
    <m/>
    <m/>
    <m/>
    <m/>
    <m/>
    <m/>
  </r>
  <r>
    <s v="80628Y-S"/>
    <m/>
    <s v="MILITARE"/>
    <s v="MILITARY"/>
    <x v="0"/>
    <s v="POLYESTERE"/>
    <s v="GARAGE"/>
    <s v="BANGLADESH"/>
    <x v="0"/>
    <n v="8"/>
    <m/>
    <m/>
    <n v="4"/>
    <n v="4"/>
    <m/>
    <m/>
    <m/>
    <m/>
    <m/>
    <m/>
    <m/>
  </r>
  <r>
    <s v="80629M-S"/>
    <m/>
    <s v="FANT.LANA"/>
    <s v="(пусто)"/>
    <x v="0"/>
    <s v="POLYESTERE"/>
    <s v="GARAGE"/>
    <s v="CHINA"/>
    <x v="0"/>
    <n v="8"/>
    <m/>
    <m/>
    <m/>
    <n v="8"/>
    <m/>
    <m/>
    <m/>
    <m/>
    <m/>
    <m/>
    <m/>
  </r>
  <r>
    <s v="80632UK-S"/>
    <m/>
    <s v="VERDE"/>
    <s v="GREEN"/>
    <x v="0"/>
    <s v="POLYESTERE"/>
    <s v="GARAGE"/>
    <s v="CHINA"/>
    <x v="0"/>
    <n v="8"/>
    <m/>
    <m/>
    <n v="5"/>
    <n v="3"/>
    <m/>
    <m/>
    <m/>
    <m/>
    <m/>
    <m/>
    <m/>
  </r>
  <r>
    <s v="80657Q-S"/>
    <m/>
    <s v="ROYAL"/>
    <s v="BLUE"/>
    <x v="0"/>
    <s v="POLYESTERE"/>
    <s v="GARAGE"/>
    <s v="CHINA"/>
    <x v="0"/>
    <n v="2"/>
    <m/>
    <n v="1"/>
    <m/>
    <n v="1"/>
    <m/>
    <m/>
    <m/>
    <m/>
    <m/>
    <m/>
    <m/>
  </r>
  <r>
    <s v="80657Q-S"/>
    <m/>
    <s v="VERDE"/>
    <s v="GREEN"/>
    <x v="0"/>
    <s v="POLYESTERE"/>
    <s v="GARAGE"/>
    <s v="CHINA"/>
    <x v="0"/>
    <n v="5"/>
    <m/>
    <m/>
    <n v="1"/>
    <n v="1"/>
    <m/>
    <n v="3"/>
    <m/>
    <m/>
    <m/>
    <m/>
    <m/>
  </r>
  <r>
    <s v="80660GF-S"/>
    <m/>
    <s v="VERDE"/>
    <s v="GREEN"/>
    <x v="0"/>
    <s v="POLYESTERE"/>
    <s v="GARAGE"/>
    <s v="CHINA"/>
    <x v="0"/>
    <n v="1"/>
    <m/>
    <m/>
    <m/>
    <n v="1"/>
    <m/>
    <m/>
    <m/>
    <m/>
    <m/>
    <m/>
    <m/>
  </r>
  <r>
    <s v="80662TP-S"/>
    <m/>
    <s v="BLU"/>
    <s v="BLUE"/>
    <x v="0"/>
    <s v="POLYESTERE"/>
    <s v="GARAGE"/>
    <s v="CHINA"/>
    <x v="0"/>
    <n v="10"/>
    <m/>
    <m/>
    <m/>
    <n v="10"/>
    <m/>
    <m/>
    <m/>
    <m/>
    <m/>
    <m/>
    <m/>
  </r>
  <r>
    <s v="80668C-S"/>
    <m/>
    <s v="VERDE"/>
    <s v="GREEN"/>
    <x v="0"/>
    <s v="COTTON"/>
    <s v="GARAGE"/>
    <s v="CHINA"/>
    <x v="0"/>
    <n v="12"/>
    <m/>
    <n v="1"/>
    <n v="5"/>
    <n v="5"/>
    <n v="1"/>
    <m/>
    <m/>
    <m/>
    <m/>
    <m/>
    <m/>
  </r>
  <r>
    <s v="80671C-GS"/>
    <m/>
    <s v="FANGO"/>
    <s v="GREY BROWN"/>
    <x v="0"/>
    <s v="COTTON"/>
    <s v="GARAGE"/>
    <s v="CHINA"/>
    <x v="0"/>
    <n v="16"/>
    <m/>
    <m/>
    <n v="5"/>
    <n v="7"/>
    <n v="4"/>
    <m/>
    <m/>
    <m/>
    <m/>
    <m/>
    <m/>
  </r>
  <r>
    <s v="80672N-S"/>
    <m/>
    <s v="BORDEAUX"/>
    <s v="BORDEAUX"/>
    <x v="0"/>
    <s v="POLYESTERE"/>
    <s v="GARAGE"/>
    <s v="CHINA"/>
    <x v="0"/>
    <n v="10"/>
    <m/>
    <m/>
    <n v="5"/>
    <n v="5"/>
    <m/>
    <m/>
    <m/>
    <m/>
    <m/>
    <m/>
    <m/>
  </r>
  <r>
    <s v="80676N-S"/>
    <m/>
    <s v="BLU"/>
    <s v="BLUE"/>
    <x v="0"/>
    <s v="POLYESTERE"/>
    <s v="GARAGE"/>
    <s v="CHINA"/>
    <x v="0"/>
    <n v="8"/>
    <m/>
    <m/>
    <n v="4"/>
    <n v="4"/>
    <m/>
    <m/>
    <m/>
    <m/>
    <m/>
    <m/>
    <m/>
  </r>
  <r>
    <s v="80681O"/>
    <m/>
    <s v="GRIGIO"/>
    <s v="GREY"/>
    <x v="0"/>
    <s v="POLYESTERE"/>
    <s v="GARAGE"/>
    <s v="CHINA"/>
    <x v="0"/>
    <n v="7"/>
    <m/>
    <m/>
    <n v="5"/>
    <n v="2"/>
    <m/>
    <m/>
    <m/>
    <m/>
    <m/>
    <m/>
    <m/>
  </r>
  <r>
    <s v="80686T-SS"/>
    <m/>
    <s v="NERO"/>
    <s v="BLACK"/>
    <x v="0"/>
    <s v="POLYESTERE"/>
    <s v="GARAGE"/>
    <s v="CHINA"/>
    <x v="0"/>
    <n v="10"/>
    <m/>
    <m/>
    <n v="5"/>
    <n v="5"/>
    <m/>
    <m/>
    <m/>
    <m/>
    <m/>
    <m/>
    <m/>
  </r>
  <r>
    <s v="80692X-SS"/>
    <m/>
    <s v="BLU"/>
    <s v="BLUE"/>
    <x v="0"/>
    <s v="NYLON"/>
    <s v="GARAGE"/>
    <s v="CHINA"/>
    <x v="0"/>
    <n v="3"/>
    <m/>
    <m/>
    <n v="1"/>
    <n v="2"/>
    <m/>
    <m/>
    <m/>
    <m/>
    <m/>
    <m/>
    <m/>
  </r>
  <r>
    <s v="CAPPOTTI"/>
    <m/>
    <s v="(пусто)"/>
    <s v="(пусто)"/>
    <x v="0"/>
    <s v="POLYESTERE"/>
    <s v="SWS"/>
    <s v="CHINA"/>
    <x v="0"/>
    <n v="2"/>
    <m/>
    <m/>
    <m/>
    <n v="1"/>
    <n v="1"/>
    <m/>
    <m/>
    <m/>
    <m/>
    <m/>
    <m/>
  </r>
  <r>
    <s v="TIPO 641CH"/>
    <m/>
    <s v="641CH"/>
    <s v="641CH"/>
    <x v="0"/>
    <s v="COTTON"/>
    <s v="SWS"/>
    <s v="BANGLADESH"/>
    <x v="0"/>
    <n v="4"/>
    <m/>
    <m/>
    <n v="2"/>
    <n v="2"/>
    <m/>
    <m/>
    <m/>
    <m/>
    <m/>
    <m/>
    <m/>
  </r>
  <r>
    <s v="VARI"/>
    <m/>
    <s v="VARI"/>
    <s v="VARI"/>
    <x v="0"/>
    <s v="POLYESTERE"/>
    <s v="SWS"/>
    <s v="CHINA"/>
    <x v="0"/>
    <n v="72"/>
    <m/>
    <n v="7"/>
    <n v="20"/>
    <n v="20"/>
    <n v="14"/>
    <n v="8"/>
    <n v="3"/>
    <m/>
    <m/>
    <m/>
    <m/>
  </r>
  <r>
    <s v="VARI SENZA CODICE"/>
    <m/>
    <s v="SENZA"/>
    <s v="SENZA"/>
    <x v="0"/>
    <s v="POLYESTERE"/>
    <s v="SWS"/>
    <s v="CHINA"/>
    <x v="0"/>
    <n v="4"/>
    <m/>
    <m/>
    <m/>
    <n v="4"/>
    <m/>
    <m/>
    <m/>
    <m/>
    <m/>
    <m/>
    <m/>
  </r>
  <r>
    <s v="10693Q-MS"/>
    <m/>
    <s v="BIANCO"/>
    <s v="WHITE"/>
    <x v="0"/>
    <s v="POLYESTERE"/>
    <s v="E' VITA"/>
    <s v="CHINA"/>
    <x v="1"/>
    <n v="1"/>
    <m/>
    <n v="1"/>
    <m/>
    <m/>
    <m/>
    <m/>
    <m/>
    <m/>
    <m/>
    <m/>
    <m/>
  </r>
  <r>
    <s v="10693Q-MS"/>
    <m/>
    <s v="ROSA"/>
    <s v="PINK"/>
    <x v="0"/>
    <s v="POLYESTERE"/>
    <s v="E' VITA"/>
    <s v="CHINA"/>
    <x v="1"/>
    <n v="2"/>
    <m/>
    <n v="2"/>
    <m/>
    <m/>
    <m/>
    <m/>
    <m/>
    <m/>
    <m/>
    <m/>
    <m/>
  </r>
  <r>
    <s v="10694Q-MS"/>
    <m/>
    <s v="BIANCO"/>
    <s v="WHITE"/>
    <x v="0"/>
    <s v="POLYESTERE"/>
    <s v="E' VITA"/>
    <s v="CHINA"/>
    <x v="1"/>
    <n v="3"/>
    <m/>
    <n v="3"/>
    <m/>
    <m/>
    <m/>
    <m/>
    <m/>
    <m/>
    <m/>
    <m/>
    <m/>
  </r>
  <r>
    <s v="18210695G-S"/>
    <m/>
    <s v="BLU"/>
    <s v="BLUE"/>
    <x v="0"/>
    <s v="POLYESTERE"/>
    <s v="DARITEX"/>
    <s v="CHINA"/>
    <x v="1"/>
    <n v="48"/>
    <n v="6"/>
    <n v="9"/>
    <n v="12"/>
    <n v="12"/>
    <n v="9"/>
    <m/>
    <m/>
    <m/>
    <m/>
    <m/>
    <m/>
  </r>
  <r>
    <s v="18210695G-S"/>
    <m/>
    <s v="NERO"/>
    <s v="BLACK"/>
    <x v="0"/>
    <s v="POLYESTERE"/>
    <s v="DARITEX"/>
    <s v="CHINA"/>
    <x v="1"/>
    <n v="79"/>
    <n v="9"/>
    <n v="15"/>
    <n v="21"/>
    <n v="21"/>
    <n v="13"/>
    <m/>
    <m/>
    <m/>
    <m/>
    <m/>
    <m/>
  </r>
  <r>
    <s v="18210697G-S"/>
    <m/>
    <s v="NERO"/>
    <s v="BLACK"/>
    <x v="0"/>
    <s v="POLYESTERE"/>
    <s v="NEUTRO"/>
    <s v="CHINA"/>
    <x v="1"/>
    <n v="7"/>
    <m/>
    <n v="2"/>
    <n v="2"/>
    <n v="2"/>
    <n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AT" cacheId="4" applyNumberFormats="0" applyBorderFormats="0" applyFontFormats="0" applyPatternFormats="0" applyAlignmentFormats="0" applyWidthHeightFormats="0" dataCaption="" updatedVersion="4" compact="0" compactData="0">
  <location ref="A1:C6" firstHeaderRow="1" firstDataRow="1" firstDataCol="2"/>
  <pivotFields count="21">
    <pivotField name="ARTICLE" compact="0" outline="0" multipleItemSelectionAllowed="1" showAll="0"/>
    <pivotField name="PHOTO" compact="0" outline="0" multipleItemSelectionAllowed="1" showAll="0"/>
    <pivotField name="COLOR IT" compact="0" outline="0" multipleItemSelectionAllowed="1" showAll="0"/>
    <pivotField name="COLOR" compact="0" outline="0" multipleItemSelectionAllowed="1" showAll="0"/>
    <pivotField name="DESCRIPTION" axis="axisRow" compact="0" outline="0" multipleItemSelectionAllowed="1" showAll="0" sortType="ascending">
      <items count="2">
        <item x="0"/>
        <item t="default"/>
      </items>
    </pivotField>
    <pivotField name="COMPOSITION" compact="0" outline="0" multipleItemSelectionAllowed="1" showAll="0"/>
    <pivotField name="BRAND" compact="0" outline="0" multipleItemSelectionAllowed="1" showAll="0"/>
    <pivotField name="MADE IN" compact="0" outline="0" multipleItemSelectionAllowed="1" showAll="0"/>
    <pivotField name="GENDER" axis="axisRow" compact="0" outline="0" multipleItemSelectionAllowed="1" showAll="0" sortType="ascending">
      <items count="3">
        <item x="0"/>
        <item x="1"/>
        <item t="default"/>
      </items>
    </pivotField>
    <pivotField name="QTY" dataField="1" compact="0" outline="0" multipleItemSelectionAllowed="1" showAll="0"/>
    <pivotField name="XS" compact="0" outline="0" multipleItemSelectionAllowed="1" showAll="0"/>
    <pivotField name="S" compact="0" outline="0" multipleItemSelectionAllowed="1" showAll="0"/>
    <pivotField name="M" compact="0" outline="0" multipleItemSelectionAllowed="1" showAll="0"/>
    <pivotField name="L" compact="0" outline="0" multipleItemSelectionAllowed="1" showAll="0"/>
    <pivotField name="XL" compact="0" outline="0" multipleItemSelectionAllowed="1" showAll="0"/>
    <pivotField name="XXL" compact="0" outline="0" multipleItemSelectionAllowed="1" showAll="0"/>
    <pivotField name="3XL" compact="0" outline="0" multipleItemSelectionAllowed="1" showAll="0"/>
    <pivotField name="4XL" compact="0" outline="0" multipleItemSelectionAllowed="1" showAll="0"/>
    <pivotField name="5XL" compact="0" outline="0" multipleItemSelectionAllowed="1" showAll="0"/>
    <pivotField name="6XL" compact="0" outline="0" multipleItemSelectionAllowed="1" showAll="0"/>
    <pivotField name="7XL" compact="0" outline="0" multipleItemSelectionAllowed="1" showAll="0"/>
  </pivotFields>
  <rowFields count="2">
    <field x="8"/>
    <field x="4"/>
  </rowFields>
  <rowItems count="5">
    <i>
      <x/>
      <x/>
    </i>
    <i t="default">
      <x/>
    </i>
    <i>
      <x v="1"/>
      <x/>
    </i>
    <i t="default">
      <x v="1"/>
    </i>
    <i t="grand">
      <x/>
    </i>
  </rowItems>
  <colItems count="1">
    <i/>
  </colItems>
  <dataFields count="1">
    <dataField name="total qty" fld="9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showGridLines="0" tabSelected="1" zoomScale="90" zoomScaleNormal="90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5.140625" customWidth="1"/>
    <col min="2" max="2" width="40.7109375" customWidth="1"/>
    <col min="3" max="3" width="13.5703125" customWidth="1"/>
    <col min="4" max="4" width="13.85546875" customWidth="1"/>
    <col min="5" max="5" width="13.140625" customWidth="1"/>
    <col min="6" max="6" width="19.28515625" customWidth="1"/>
    <col min="7" max="7" width="11.28515625" customWidth="1"/>
    <col min="8" max="8" width="13.7109375" customWidth="1"/>
    <col min="9" max="9" width="8.85546875" customWidth="1"/>
    <col min="10" max="10" width="5.5703125" customWidth="1"/>
    <col min="11" max="11" width="3.5703125" customWidth="1"/>
    <col min="12" max="15" width="3.42578125" customWidth="1"/>
    <col min="16" max="16" width="4.5703125" customWidth="1"/>
    <col min="17" max="21" width="4.42578125" customWidth="1"/>
  </cols>
  <sheetData>
    <row r="1" spans="1:21" ht="14.2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 x14ac:dyDescent="0.25">
      <c r="C2" s="1"/>
      <c r="D2" s="1"/>
      <c r="E2" s="1"/>
      <c r="F2" s="1"/>
      <c r="G2" s="1"/>
      <c r="H2" s="1"/>
      <c r="I2" s="1"/>
      <c r="J2" s="2">
        <f>SUM(J4:J113)</f>
        <v>2084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</row>
    <row r="4" spans="1:21" ht="207.75" customHeight="1" x14ac:dyDescent="0.25">
      <c r="A4" s="4" t="s">
        <v>21</v>
      </c>
      <c r="B4" s="4"/>
      <c r="C4" s="4" t="s">
        <v>22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3">
        <f t="shared" ref="J4:J113" si="0">SUM(K4:U4)</f>
        <v>7</v>
      </c>
      <c r="K4" s="4"/>
      <c r="L4" s="4"/>
      <c r="M4" s="4"/>
      <c r="N4" s="4">
        <v>7</v>
      </c>
      <c r="O4" s="4"/>
      <c r="P4" s="4"/>
      <c r="Q4" s="4"/>
      <c r="R4" s="4"/>
      <c r="S4" s="4"/>
      <c r="T4" s="4"/>
      <c r="U4" s="4"/>
    </row>
    <row r="5" spans="1:21" ht="207.75" customHeight="1" x14ac:dyDescent="0.25">
      <c r="A5" s="4" t="s">
        <v>28</v>
      </c>
      <c r="B5" s="4"/>
      <c r="C5" s="4" t="s">
        <v>29</v>
      </c>
      <c r="D5" s="4" t="s">
        <v>30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3">
        <f t="shared" si="0"/>
        <v>8</v>
      </c>
      <c r="K5" s="4"/>
      <c r="L5" s="4"/>
      <c r="M5" s="4">
        <v>8</v>
      </c>
      <c r="N5" s="4"/>
      <c r="O5" s="4"/>
      <c r="P5" s="4"/>
      <c r="Q5" s="4"/>
      <c r="R5" s="4"/>
      <c r="S5" s="4"/>
      <c r="T5" s="4"/>
      <c r="U5" s="4"/>
    </row>
    <row r="6" spans="1:21" ht="207.75" customHeight="1" x14ac:dyDescent="0.25">
      <c r="A6" s="4" t="s">
        <v>31</v>
      </c>
      <c r="B6" s="4"/>
      <c r="C6" s="4" t="s">
        <v>32</v>
      </c>
      <c r="D6" s="4" t="s">
        <v>33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3">
        <f t="shared" si="0"/>
        <v>5</v>
      </c>
      <c r="K6" s="4"/>
      <c r="L6" s="4">
        <v>1</v>
      </c>
      <c r="M6" s="4"/>
      <c r="N6" s="4">
        <v>4</v>
      </c>
      <c r="O6" s="4"/>
      <c r="P6" s="4"/>
      <c r="Q6" s="4"/>
      <c r="R6" s="4"/>
      <c r="S6" s="4"/>
      <c r="T6" s="4"/>
      <c r="U6" s="4"/>
    </row>
    <row r="7" spans="1:21" ht="207.75" customHeight="1" x14ac:dyDescent="0.25">
      <c r="A7" s="4" t="s">
        <v>34</v>
      </c>
      <c r="B7" s="4"/>
      <c r="C7" s="4" t="s">
        <v>35</v>
      </c>
      <c r="D7" s="4" t="s">
        <v>36</v>
      </c>
      <c r="E7" s="4" t="s">
        <v>23</v>
      </c>
      <c r="F7" s="4" t="s">
        <v>24</v>
      </c>
      <c r="G7" s="4" t="s">
        <v>25</v>
      </c>
      <c r="H7" s="4" t="s">
        <v>26</v>
      </c>
      <c r="I7" s="4" t="s">
        <v>27</v>
      </c>
      <c r="J7" s="3">
        <f t="shared" si="0"/>
        <v>10</v>
      </c>
      <c r="K7" s="4"/>
      <c r="L7" s="4"/>
      <c r="M7" s="4"/>
      <c r="N7" s="4">
        <v>10</v>
      </c>
      <c r="O7" s="4"/>
      <c r="P7" s="4"/>
      <c r="Q7" s="4"/>
      <c r="R7" s="4"/>
      <c r="S7" s="4"/>
      <c r="T7" s="4"/>
      <c r="U7" s="4"/>
    </row>
    <row r="8" spans="1:21" ht="207.75" customHeight="1" x14ac:dyDescent="0.25">
      <c r="A8" s="4" t="s">
        <v>37</v>
      </c>
      <c r="B8" s="4"/>
      <c r="C8" s="4" t="s">
        <v>38</v>
      </c>
      <c r="D8" s="4" t="s">
        <v>39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3">
        <f t="shared" si="0"/>
        <v>6</v>
      </c>
      <c r="K8" s="4"/>
      <c r="L8" s="4">
        <v>1</v>
      </c>
      <c r="M8" s="4"/>
      <c r="N8" s="4">
        <v>1</v>
      </c>
      <c r="O8" s="4"/>
      <c r="P8" s="4">
        <v>3</v>
      </c>
      <c r="Q8" s="4">
        <v>1</v>
      </c>
      <c r="R8" s="4"/>
      <c r="S8" s="4"/>
      <c r="T8" s="4"/>
      <c r="U8" s="4"/>
    </row>
    <row r="9" spans="1:21" ht="207.75" customHeight="1" x14ac:dyDescent="0.25">
      <c r="A9" s="4" t="s">
        <v>40</v>
      </c>
      <c r="B9" s="4"/>
      <c r="C9" s="4" t="s">
        <v>32</v>
      </c>
      <c r="D9" s="4" t="s">
        <v>33</v>
      </c>
      <c r="E9" s="4" t="s">
        <v>23</v>
      </c>
      <c r="F9" s="4" t="s">
        <v>24</v>
      </c>
      <c r="G9" s="4" t="s">
        <v>41</v>
      </c>
      <c r="H9" s="4" t="s">
        <v>26</v>
      </c>
      <c r="I9" s="4" t="s">
        <v>27</v>
      </c>
      <c r="J9" s="3">
        <f t="shared" si="0"/>
        <v>1</v>
      </c>
      <c r="K9" s="4"/>
      <c r="L9" s="4"/>
      <c r="M9" s="4"/>
      <c r="N9" s="4"/>
      <c r="O9" s="4"/>
      <c r="P9" s="4"/>
      <c r="Q9" s="4"/>
      <c r="R9" s="4"/>
      <c r="S9" s="4">
        <v>1</v>
      </c>
      <c r="T9" s="4"/>
      <c r="U9" s="4"/>
    </row>
    <row r="10" spans="1:21" ht="207.75" customHeight="1" x14ac:dyDescent="0.25">
      <c r="A10" s="4" t="s">
        <v>42</v>
      </c>
      <c r="B10" s="4"/>
      <c r="C10" s="4" t="s">
        <v>38</v>
      </c>
      <c r="D10" s="4" t="s">
        <v>39</v>
      </c>
      <c r="E10" s="4" t="s">
        <v>23</v>
      </c>
      <c r="F10" s="4" t="s">
        <v>24</v>
      </c>
      <c r="G10" s="4" t="s">
        <v>43</v>
      </c>
      <c r="H10" s="4" t="s">
        <v>26</v>
      </c>
      <c r="I10" s="4" t="s">
        <v>27</v>
      </c>
      <c r="J10" s="3">
        <f t="shared" si="0"/>
        <v>2</v>
      </c>
      <c r="K10" s="4"/>
      <c r="L10" s="4">
        <v>1</v>
      </c>
      <c r="M10" s="4">
        <v>1</v>
      </c>
      <c r="N10" s="4"/>
      <c r="O10" s="4"/>
      <c r="P10" s="4"/>
      <c r="Q10" s="4"/>
      <c r="R10" s="4"/>
      <c r="S10" s="4"/>
      <c r="T10" s="4"/>
      <c r="U10" s="4"/>
    </row>
    <row r="11" spans="1:21" ht="103.5" customHeight="1" x14ac:dyDescent="0.25">
      <c r="A11" s="4" t="s">
        <v>44</v>
      </c>
      <c r="B11" s="5"/>
      <c r="C11" s="4" t="s">
        <v>38</v>
      </c>
      <c r="D11" s="4" t="s">
        <v>39</v>
      </c>
      <c r="E11" s="4" t="s">
        <v>23</v>
      </c>
      <c r="F11" s="4" t="s">
        <v>24</v>
      </c>
      <c r="G11" s="4" t="s">
        <v>41</v>
      </c>
      <c r="H11" s="4" t="s">
        <v>26</v>
      </c>
      <c r="I11" s="4" t="s">
        <v>27</v>
      </c>
      <c r="J11" s="3">
        <f t="shared" si="0"/>
        <v>1</v>
      </c>
      <c r="K11" s="4"/>
      <c r="L11" s="4"/>
      <c r="M11" s="4"/>
      <c r="N11" s="4">
        <v>1</v>
      </c>
      <c r="O11" s="4"/>
      <c r="P11" s="4"/>
      <c r="Q11" s="4"/>
      <c r="R11" s="4"/>
      <c r="S11" s="4"/>
      <c r="T11" s="4"/>
      <c r="U11" s="4"/>
    </row>
    <row r="12" spans="1:21" ht="103.5" customHeight="1" x14ac:dyDescent="0.25">
      <c r="A12" s="4" t="s">
        <v>44</v>
      </c>
      <c r="B12" s="6"/>
      <c r="C12" s="4" t="s">
        <v>45</v>
      </c>
      <c r="D12" s="4" t="s">
        <v>46</v>
      </c>
      <c r="E12" s="4" t="s">
        <v>23</v>
      </c>
      <c r="F12" s="4" t="s">
        <v>24</v>
      </c>
      <c r="G12" s="4" t="s">
        <v>41</v>
      </c>
      <c r="H12" s="4" t="s">
        <v>26</v>
      </c>
      <c r="I12" s="4" t="s">
        <v>27</v>
      </c>
      <c r="J12" s="3">
        <f t="shared" si="0"/>
        <v>1</v>
      </c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4"/>
    </row>
    <row r="13" spans="1:21" ht="41.25" customHeight="1" x14ac:dyDescent="0.25">
      <c r="A13" s="4" t="s">
        <v>47</v>
      </c>
      <c r="B13" s="5"/>
      <c r="C13" s="4" t="s">
        <v>48</v>
      </c>
      <c r="D13" s="4" t="s">
        <v>48</v>
      </c>
      <c r="E13" s="4" t="s">
        <v>23</v>
      </c>
      <c r="F13" s="4" t="s">
        <v>49</v>
      </c>
      <c r="G13" s="4" t="s">
        <v>50</v>
      </c>
      <c r="H13" s="4" t="s">
        <v>51</v>
      </c>
      <c r="I13" s="4" t="s">
        <v>27</v>
      </c>
      <c r="J13" s="3">
        <f t="shared" si="0"/>
        <v>14</v>
      </c>
      <c r="K13" s="4">
        <v>4</v>
      </c>
      <c r="L13" s="4">
        <v>5</v>
      </c>
      <c r="M13" s="4">
        <v>2</v>
      </c>
      <c r="N13" s="4">
        <v>3</v>
      </c>
      <c r="O13" s="4"/>
      <c r="P13" s="4"/>
      <c r="Q13" s="4"/>
      <c r="R13" s="4"/>
      <c r="S13" s="4"/>
      <c r="T13" s="4"/>
      <c r="U13" s="4"/>
    </row>
    <row r="14" spans="1:21" ht="41.25" customHeight="1" x14ac:dyDescent="0.25">
      <c r="A14" s="4" t="s">
        <v>47</v>
      </c>
      <c r="B14" s="7"/>
      <c r="C14" s="4" t="s">
        <v>32</v>
      </c>
      <c r="D14" s="4" t="s">
        <v>33</v>
      </c>
      <c r="E14" s="4" t="s">
        <v>23</v>
      </c>
      <c r="F14" s="4" t="s">
        <v>49</v>
      </c>
      <c r="G14" s="4" t="s">
        <v>50</v>
      </c>
      <c r="H14" s="4" t="s">
        <v>51</v>
      </c>
      <c r="I14" s="4" t="s">
        <v>27</v>
      </c>
      <c r="J14" s="3">
        <f t="shared" si="0"/>
        <v>153</v>
      </c>
      <c r="K14" s="4">
        <v>1</v>
      </c>
      <c r="L14" s="4">
        <v>24</v>
      </c>
      <c r="M14" s="4">
        <v>33</v>
      </c>
      <c r="N14" s="4">
        <v>39</v>
      </c>
      <c r="O14" s="4">
        <v>34</v>
      </c>
      <c r="P14" s="4">
        <v>13</v>
      </c>
      <c r="Q14" s="4">
        <v>9</v>
      </c>
      <c r="R14" s="4"/>
      <c r="S14" s="4"/>
      <c r="T14" s="4"/>
      <c r="U14" s="4"/>
    </row>
    <row r="15" spans="1:21" ht="41.25" customHeight="1" x14ac:dyDescent="0.25">
      <c r="A15" s="4" t="s">
        <v>47</v>
      </c>
      <c r="B15" s="7"/>
      <c r="C15" s="4" t="s">
        <v>52</v>
      </c>
      <c r="D15" s="4" t="s">
        <v>53</v>
      </c>
      <c r="E15" s="4" t="s">
        <v>23</v>
      </c>
      <c r="F15" s="4" t="s">
        <v>49</v>
      </c>
      <c r="G15" s="4" t="s">
        <v>50</v>
      </c>
      <c r="H15" s="4" t="s">
        <v>51</v>
      </c>
      <c r="I15" s="4" t="s">
        <v>27</v>
      </c>
      <c r="J15" s="3">
        <f t="shared" si="0"/>
        <v>24</v>
      </c>
      <c r="K15" s="4"/>
      <c r="L15" s="4">
        <v>7</v>
      </c>
      <c r="M15" s="4">
        <v>8</v>
      </c>
      <c r="N15" s="4">
        <v>6</v>
      </c>
      <c r="O15" s="4">
        <v>3</v>
      </c>
      <c r="P15" s="4"/>
      <c r="Q15" s="4"/>
      <c r="R15" s="4"/>
      <c r="S15" s="4"/>
      <c r="T15" s="4"/>
      <c r="U15" s="4"/>
    </row>
    <row r="16" spans="1:21" ht="41.25" customHeight="1" x14ac:dyDescent="0.25">
      <c r="A16" s="4" t="s">
        <v>47</v>
      </c>
      <c r="B16" s="7"/>
      <c r="C16" s="4" t="s">
        <v>54</v>
      </c>
      <c r="D16" s="4" t="s">
        <v>55</v>
      </c>
      <c r="E16" s="4" t="s">
        <v>23</v>
      </c>
      <c r="F16" s="4" t="s">
        <v>49</v>
      </c>
      <c r="G16" s="4" t="s">
        <v>50</v>
      </c>
      <c r="H16" s="4" t="s">
        <v>51</v>
      </c>
      <c r="I16" s="4" t="s">
        <v>27</v>
      </c>
      <c r="J16" s="3">
        <f t="shared" si="0"/>
        <v>111</v>
      </c>
      <c r="K16" s="4"/>
      <c r="L16" s="4">
        <v>13</v>
      </c>
      <c r="M16" s="4">
        <v>22</v>
      </c>
      <c r="N16" s="4">
        <v>30</v>
      </c>
      <c r="O16" s="4">
        <v>30</v>
      </c>
      <c r="P16" s="4">
        <v>14</v>
      </c>
      <c r="Q16" s="4">
        <v>2</v>
      </c>
      <c r="R16" s="4"/>
      <c r="S16" s="4"/>
      <c r="T16" s="4"/>
      <c r="U16" s="4"/>
    </row>
    <row r="17" spans="1:21" ht="41.25" customHeight="1" x14ac:dyDescent="0.25">
      <c r="A17" s="4" t="s">
        <v>47</v>
      </c>
      <c r="B17" s="6"/>
      <c r="C17" s="4" t="s">
        <v>56</v>
      </c>
      <c r="D17" s="4" t="s">
        <v>56</v>
      </c>
      <c r="E17" s="4" t="s">
        <v>23</v>
      </c>
      <c r="F17" s="4" t="s">
        <v>49</v>
      </c>
      <c r="G17" s="4" t="s">
        <v>50</v>
      </c>
      <c r="H17" s="4" t="s">
        <v>51</v>
      </c>
      <c r="I17" s="4" t="s">
        <v>27</v>
      </c>
      <c r="J17" s="3">
        <f t="shared" si="0"/>
        <v>17</v>
      </c>
      <c r="K17" s="4"/>
      <c r="L17" s="4">
        <v>6</v>
      </c>
      <c r="M17" s="4">
        <v>6</v>
      </c>
      <c r="N17" s="4">
        <v>5</v>
      </c>
      <c r="O17" s="4"/>
      <c r="P17" s="4"/>
      <c r="Q17" s="4"/>
      <c r="R17" s="4"/>
      <c r="S17" s="4"/>
      <c r="T17" s="4"/>
      <c r="U17" s="4"/>
    </row>
    <row r="18" spans="1:21" ht="103.5" customHeight="1" x14ac:dyDescent="0.25">
      <c r="A18" s="4" t="s">
        <v>57</v>
      </c>
      <c r="B18" s="5"/>
      <c r="C18" s="4" t="s">
        <v>58</v>
      </c>
      <c r="D18" s="4" t="s">
        <v>58</v>
      </c>
      <c r="E18" s="4" t="s">
        <v>23</v>
      </c>
      <c r="F18" s="4" t="s">
        <v>24</v>
      </c>
      <c r="G18" s="4" t="s">
        <v>41</v>
      </c>
      <c r="H18" s="4" t="s">
        <v>26</v>
      </c>
      <c r="I18" s="4" t="s">
        <v>27</v>
      </c>
      <c r="J18" s="3">
        <f t="shared" si="0"/>
        <v>131</v>
      </c>
      <c r="K18" s="4"/>
      <c r="L18" s="4">
        <v>6</v>
      </c>
      <c r="M18" s="4">
        <v>29</v>
      </c>
      <c r="N18" s="4">
        <v>52</v>
      </c>
      <c r="O18" s="4">
        <v>39</v>
      </c>
      <c r="P18" s="4">
        <v>5</v>
      </c>
      <c r="Q18" s="4"/>
      <c r="R18" s="4"/>
      <c r="S18" s="4"/>
      <c r="T18" s="4"/>
      <c r="U18" s="4"/>
    </row>
    <row r="19" spans="1:21" ht="103.5" customHeight="1" x14ac:dyDescent="0.25">
      <c r="A19" s="4" t="s">
        <v>57</v>
      </c>
      <c r="B19" s="6"/>
      <c r="C19" s="4" t="s">
        <v>32</v>
      </c>
      <c r="D19" s="4" t="s">
        <v>33</v>
      </c>
      <c r="E19" s="4" t="s">
        <v>23</v>
      </c>
      <c r="F19" s="4" t="s">
        <v>24</v>
      </c>
      <c r="G19" s="4" t="s">
        <v>41</v>
      </c>
      <c r="H19" s="4" t="s">
        <v>26</v>
      </c>
      <c r="I19" s="4" t="s">
        <v>27</v>
      </c>
      <c r="J19" s="3">
        <f t="shared" si="0"/>
        <v>7</v>
      </c>
      <c r="K19" s="4"/>
      <c r="L19" s="4">
        <v>3</v>
      </c>
      <c r="M19" s="4">
        <v>2</v>
      </c>
      <c r="N19" s="4">
        <v>2</v>
      </c>
      <c r="O19" s="4"/>
      <c r="P19" s="4"/>
      <c r="Q19" s="4"/>
      <c r="R19" s="4"/>
      <c r="S19" s="4"/>
      <c r="T19" s="4"/>
      <c r="U19" s="4"/>
    </row>
    <row r="20" spans="1:21" ht="103.5" customHeight="1" x14ac:dyDescent="0.25">
      <c r="A20" s="4" t="s">
        <v>59</v>
      </c>
      <c r="B20" s="5"/>
      <c r="C20" s="4" t="s">
        <v>38</v>
      </c>
      <c r="D20" s="4" t="s">
        <v>39</v>
      </c>
      <c r="E20" s="4" t="s">
        <v>23</v>
      </c>
      <c r="F20" s="4" t="s">
        <v>60</v>
      </c>
      <c r="G20" s="4" t="s">
        <v>61</v>
      </c>
      <c r="H20" s="4" t="s">
        <v>26</v>
      </c>
      <c r="I20" s="4" t="s">
        <v>27</v>
      </c>
      <c r="J20" s="3">
        <f t="shared" si="0"/>
        <v>27</v>
      </c>
      <c r="K20" s="4"/>
      <c r="L20" s="4">
        <v>3</v>
      </c>
      <c r="M20" s="4">
        <v>9</v>
      </c>
      <c r="N20" s="4">
        <v>5</v>
      </c>
      <c r="O20" s="4">
        <v>6</v>
      </c>
      <c r="P20" s="4">
        <v>1</v>
      </c>
      <c r="Q20" s="4">
        <v>3</v>
      </c>
      <c r="R20" s="4"/>
      <c r="S20" s="4"/>
      <c r="T20" s="4"/>
      <c r="U20" s="4"/>
    </row>
    <row r="21" spans="1:21" ht="103.5" customHeight="1" x14ac:dyDescent="0.25">
      <c r="A21" s="4" t="s">
        <v>59</v>
      </c>
      <c r="B21" s="6"/>
      <c r="C21" s="4" t="s">
        <v>52</v>
      </c>
      <c r="D21" s="4" t="s">
        <v>53</v>
      </c>
      <c r="E21" s="4" t="s">
        <v>23</v>
      </c>
      <c r="F21" s="4" t="s">
        <v>60</v>
      </c>
      <c r="G21" s="4" t="s">
        <v>61</v>
      </c>
      <c r="H21" s="4" t="s">
        <v>26</v>
      </c>
      <c r="I21" s="4" t="s">
        <v>27</v>
      </c>
      <c r="J21" s="3">
        <f t="shared" si="0"/>
        <v>17</v>
      </c>
      <c r="K21" s="4"/>
      <c r="L21" s="4"/>
      <c r="M21" s="4">
        <v>2</v>
      </c>
      <c r="N21" s="4">
        <v>8</v>
      </c>
      <c r="O21" s="4">
        <v>7</v>
      </c>
      <c r="P21" s="4"/>
      <c r="Q21" s="4"/>
      <c r="R21" s="4"/>
      <c r="S21" s="4"/>
      <c r="T21" s="4"/>
      <c r="U21" s="4"/>
    </row>
    <row r="22" spans="1:21" ht="103.5" customHeight="1" x14ac:dyDescent="0.25">
      <c r="A22" s="4" t="s">
        <v>62</v>
      </c>
      <c r="B22" s="5"/>
      <c r="C22" s="4" t="s">
        <v>38</v>
      </c>
      <c r="D22" s="4" t="s">
        <v>39</v>
      </c>
      <c r="E22" s="4" t="s">
        <v>23</v>
      </c>
      <c r="F22" s="4" t="s">
        <v>24</v>
      </c>
      <c r="G22" s="4" t="s">
        <v>63</v>
      </c>
      <c r="H22" s="4" t="s">
        <v>26</v>
      </c>
      <c r="I22" s="4" t="s">
        <v>27</v>
      </c>
      <c r="J22" s="3">
        <f t="shared" si="0"/>
        <v>13</v>
      </c>
      <c r="K22" s="4"/>
      <c r="L22" s="4">
        <v>1</v>
      </c>
      <c r="M22" s="4">
        <v>3</v>
      </c>
      <c r="N22" s="4">
        <v>2</v>
      </c>
      <c r="O22" s="4">
        <v>4</v>
      </c>
      <c r="P22" s="4">
        <v>3</v>
      </c>
      <c r="Q22" s="4"/>
      <c r="R22" s="4"/>
      <c r="S22" s="4"/>
      <c r="T22" s="4"/>
      <c r="U22" s="4"/>
    </row>
    <row r="23" spans="1:21" ht="103.5" customHeight="1" x14ac:dyDescent="0.25">
      <c r="A23" s="4" t="s">
        <v>62</v>
      </c>
      <c r="B23" s="6"/>
      <c r="C23" s="4" t="s">
        <v>52</v>
      </c>
      <c r="D23" s="4" t="s">
        <v>53</v>
      </c>
      <c r="E23" s="4" t="s">
        <v>23</v>
      </c>
      <c r="F23" s="4" t="s">
        <v>24</v>
      </c>
      <c r="G23" s="4" t="s">
        <v>63</v>
      </c>
      <c r="H23" s="4" t="s">
        <v>26</v>
      </c>
      <c r="I23" s="4" t="s">
        <v>27</v>
      </c>
      <c r="J23" s="3">
        <f t="shared" si="0"/>
        <v>2</v>
      </c>
      <c r="K23" s="4"/>
      <c r="L23" s="4"/>
      <c r="M23" s="4"/>
      <c r="N23" s="4">
        <v>1</v>
      </c>
      <c r="O23" s="4">
        <v>1</v>
      </c>
      <c r="P23" s="4"/>
      <c r="Q23" s="4"/>
      <c r="R23" s="4"/>
      <c r="S23" s="4"/>
      <c r="T23" s="4"/>
      <c r="U23" s="4"/>
    </row>
    <row r="24" spans="1:21" ht="103.5" customHeight="1" x14ac:dyDescent="0.25">
      <c r="A24" s="4" t="s">
        <v>64</v>
      </c>
      <c r="B24" s="5"/>
      <c r="C24" s="4" t="s">
        <v>38</v>
      </c>
      <c r="D24" s="4" t="s">
        <v>39</v>
      </c>
      <c r="E24" s="4" t="s">
        <v>23</v>
      </c>
      <c r="F24" s="4" t="s">
        <v>24</v>
      </c>
      <c r="G24" s="4" t="s">
        <v>50</v>
      </c>
      <c r="H24" s="4" t="s">
        <v>26</v>
      </c>
      <c r="I24" s="4" t="s">
        <v>27</v>
      </c>
      <c r="J24" s="3">
        <f t="shared" si="0"/>
        <v>8</v>
      </c>
      <c r="K24" s="4"/>
      <c r="L24" s="4">
        <v>1</v>
      </c>
      <c r="M24" s="4"/>
      <c r="N24" s="4"/>
      <c r="O24" s="4"/>
      <c r="P24" s="4">
        <v>6</v>
      </c>
      <c r="Q24" s="4">
        <v>1</v>
      </c>
      <c r="R24" s="4"/>
      <c r="S24" s="4"/>
      <c r="T24" s="4"/>
      <c r="U24" s="4"/>
    </row>
    <row r="25" spans="1:21" ht="103.5" customHeight="1" x14ac:dyDescent="0.25">
      <c r="A25" s="4" t="s">
        <v>64</v>
      </c>
      <c r="B25" s="6"/>
      <c r="C25" s="4" t="s">
        <v>52</v>
      </c>
      <c r="D25" s="4" t="s">
        <v>53</v>
      </c>
      <c r="E25" s="4" t="s">
        <v>23</v>
      </c>
      <c r="F25" s="4" t="s">
        <v>24</v>
      </c>
      <c r="G25" s="4" t="s">
        <v>50</v>
      </c>
      <c r="H25" s="4" t="s">
        <v>26</v>
      </c>
      <c r="I25" s="4" t="s">
        <v>27</v>
      </c>
      <c r="J25" s="3">
        <f t="shared" si="0"/>
        <v>4</v>
      </c>
      <c r="K25" s="4"/>
      <c r="L25" s="4">
        <v>1</v>
      </c>
      <c r="M25" s="4"/>
      <c r="N25" s="4">
        <v>1</v>
      </c>
      <c r="O25" s="4">
        <v>2</v>
      </c>
      <c r="P25" s="4"/>
      <c r="Q25" s="4"/>
      <c r="R25" s="4"/>
      <c r="S25" s="4"/>
      <c r="T25" s="4"/>
      <c r="U25" s="4"/>
    </row>
    <row r="26" spans="1:21" ht="69" customHeight="1" x14ac:dyDescent="0.25">
      <c r="A26" s="4" t="s">
        <v>65</v>
      </c>
      <c r="B26" s="5"/>
      <c r="C26" s="4" t="s">
        <v>38</v>
      </c>
      <c r="D26" s="4" t="s">
        <v>39</v>
      </c>
      <c r="E26" s="4" t="s">
        <v>23</v>
      </c>
      <c r="F26" s="4" t="s">
        <v>24</v>
      </c>
      <c r="G26" s="4" t="s">
        <v>61</v>
      </c>
      <c r="H26" s="4" t="s">
        <v>26</v>
      </c>
      <c r="I26" s="4" t="s">
        <v>27</v>
      </c>
      <c r="J26" s="3">
        <f t="shared" si="0"/>
        <v>43</v>
      </c>
      <c r="K26" s="4"/>
      <c r="L26" s="4">
        <v>3</v>
      </c>
      <c r="M26" s="4">
        <v>9</v>
      </c>
      <c r="N26" s="4">
        <v>11</v>
      </c>
      <c r="O26" s="4">
        <v>7</v>
      </c>
      <c r="P26" s="4">
        <v>7</v>
      </c>
      <c r="Q26" s="4">
        <v>6</v>
      </c>
      <c r="R26" s="4"/>
      <c r="S26" s="4"/>
      <c r="T26" s="4"/>
      <c r="U26" s="4"/>
    </row>
    <row r="27" spans="1:21" ht="69" customHeight="1" x14ac:dyDescent="0.25">
      <c r="A27" s="4" t="s">
        <v>65</v>
      </c>
      <c r="B27" s="7"/>
      <c r="C27" s="4" t="s">
        <v>45</v>
      </c>
      <c r="D27" s="4" t="s">
        <v>46</v>
      </c>
      <c r="E27" s="4" t="s">
        <v>23</v>
      </c>
      <c r="F27" s="4" t="s">
        <v>24</v>
      </c>
      <c r="G27" s="4" t="s">
        <v>61</v>
      </c>
      <c r="H27" s="4" t="s">
        <v>26</v>
      </c>
      <c r="I27" s="4" t="s">
        <v>27</v>
      </c>
      <c r="J27" s="3">
        <f t="shared" si="0"/>
        <v>2</v>
      </c>
      <c r="K27" s="4"/>
      <c r="L27" s="4">
        <v>1</v>
      </c>
      <c r="M27" s="4">
        <v>1</v>
      </c>
      <c r="N27" s="4"/>
      <c r="O27" s="4"/>
      <c r="P27" s="4"/>
      <c r="Q27" s="4"/>
      <c r="R27" s="4"/>
      <c r="S27" s="4"/>
      <c r="T27" s="4"/>
      <c r="U27" s="4"/>
    </row>
    <row r="28" spans="1:21" ht="69" customHeight="1" x14ac:dyDescent="0.25">
      <c r="A28" s="4" t="s">
        <v>65</v>
      </c>
      <c r="B28" s="6"/>
      <c r="C28" s="4" t="s">
        <v>52</v>
      </c>
      <c r="D28" s="4" t="s">
        <v>53</v>
      </c>
      <c r="E28" s="4" t="s">
        <v>23</v>
      </c>
      <c r="F28" s="4" t="s">
        <v>24</v>
      </c>
      <c r="G28" s="4" t="s">
        <v>61</v>
      </c>
      <c r="H28" s="4" t="s">
        <v>26</v>
      </c>
      <c r="I28" s="4" t="s">
        <v>27</v>
      </c>
      <c r="J28" s="3">
        <f t="shared" si="0"/>
        <v>21</v>
      </c>
      <c r="K28" s="4"/>
      <c r="L28" s="4">
        <v>2</v>
      </c>
      <c r="M28" s="4">
        <v>2</v>
      </c>
      <c r="N28" s="4">
        <v>6</v>
      </c>
      <c r="O28" s="4">
        <v>3</v>
      </c>
      <c r="P28" s="4">
        <v>4</v>
      </c>
      <c r="Q28" s="4">
        <v>4</v>
      </c>
      <c r="R28" s="4"/>
      <c r="S28" s="4"/>
      <c r="T28" s="4"/>
      <c r="U28" s="4"/>
    </row>
    <row r="29" spans="1:21" ht="103.5" customHeight="1" x14ac:dyDescent="0.25">
      <c r="A29" s="4" t="s">
        <v>66</v>
      </c>
      <c r="B29" s="5"/>
      <c r="C29" s="4" t="s">
        <v>38</v>
      </c>
      <c r="D29" s="4" t="s">
        <v>39</v>
      </c>
      <c r="E29" s="4" t="s">
        <v>23</v>
      </c>
      <c r="F29" s="4" t="s">
        <v>24</v>
      </c>
      <c r="G29" s="4" t="s">
        <v>63</v>
      </c>
      <c r="H29" s="4" t="s">
        <v>26</v>
      </c>
      <c r="I29" s="4" t="s">
        <v>27</v>
      </c>
      <c r="J29" s="3">
        <f t="shared" si="0"/>
        <v>2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/>
      <c r="U29" s="4"/>
    </row>
    <row r="30" spans="1:21" ht="103.5" customHeight="1" x14ac:dyDescent="0.25">
      <c r="A30" s="4" t="s">
        <v>66</v>
      </c>
      <c r="B30" s="6"/>
      <c r="C30" s="4" t="s">
        <v>52</v>
      </c>
      <c r="D30" s="4" t="s">
        <v>53</v>
      </c>
      <c r="E30" s="4" t="s">
        <v>23</v>
      </c>
      <c r="F30" s="4" t="s">
        <v>24</v>
      </c>
      <c r="G30" s="4" t="s">
        <v>63</v>
      </c>
      <c r="H30" s="4" t="s">
        <v>26</v>
      </c>
      <c r="I30" s="4" t="s">
        <v>27</v>
      </c>
      <c r="J30" s="3">
        <f t="shared" si="0"/>
        <v>17</v>
      </c>
      <c r="K30" s="4"/>
      <c r="L30" s="4"/>
      <c r="M30" s="4">
        <v>9</v>
      </c>
      <c r="N30" s="4">
        <v>7</v>
      </c>
      <c r="O30" s="4">
        <v>1</v>
      </c>
      <c r="P30" s="4"/>
      <c r="Q30" s="4"/>
      <c r="R30" s="4"/>
      <c r="S30" s="4"/>
      <c r="T30" s="4"/>
      <c r="U30" s="4"/>
    </row>
    <row r="31" spans="1:21" ht="103.5" customHeight="1" x14ac:dyDescent="0.25">
      <c r="A31" s="4" t="s">
        <v>67</v>
      </c>
      <c r="B31" s="5"/>
      <c r="C31" s="4" t="s">
        <v>38</v>
      </c>
      <c r="D31" s="4" t="s">
        <v>39</v>
      </c>
      <c r="E31" s="4" t="s">
        <v>23</v>
      </c>
      <c r="F31" s="4" t="s">
        <v>68</v>
      </c>
      <c r="G31" s="4" t="s">
        <v>61</v>
      </c>
      <c r="H31" s="4" t="s">
        <v>26</v>
      </c>
      <c r="I31" s="4" t="s">
        <v>27</v>
      </c>
      <c r="J31" s="3">
        <f t="shared" si="0"/>
        <v>60</v>
      </c>
      <c r="K31" s="4"/>
      <c r="L31" s="4">
        <v>13</v>
      </c>
      <c r="M31" s="4">
        <v>8</v>
      </c>
      <c r="N31" s="4">
        <v>14</v>
      </c>
      <c r="O31" s="4">
        <v>17</v>
      </c>
      <c r="P31" s="4">
        <v>6</v>
      </c>
      <c r="Q31" s="4">
        <v>2</v>
      </c>
      <c r="R31" s="4"/>
      <c r="S31" s="4"/>
      <c r="T31" s="4"/>
      <c r="U31" s="4"/>
    </row>
    <row r="32" spans="1:21" ht="103.5" customHeight="1" x14ac:dyDescent="0.25">
      <c r="A32" s="4" t="s">
        <v>67</v>
      </c>
      <c r="B32" s="6"/>
      <c r="C32" s="4" t="s">
        <v>32</v>
      </c>
      <c r="D32" s="4" t="s">
        <v>33</v>
      </c>
      <c r="E32" s="4" t="s">
        <v>23</v>
      </c>
      <c r="F32" s="4" t="s">
        <v>68</v>
      </c>
      <c r="G32" s="4" t="s">
        <v>61</v>
      </c>
      <c r="H32" s="4" t="s">
        <v>26</v>
      </c>
      <c r="I32" s="4" t="s">
        <v>27</v>
      </c>
      <c r="J32" s="3">
        <f t="shared" si="0"/>
        <v>48</v>
      </c>
      <c r="K32" s="4"/>
      <c r="L32" s="4">
        <v>8</v>
      </c>
      <c r="M32" s="4">
        <v>7</v>
      </c>
      <c r="N32" s="4">
        <v>10</v>
      </c>
      <c r="O32" s="4">
        <v>11</v>
      </c>
      <c r="P32" s="4">
        <v>8</v>
      </c>
      <c r="Q32" s="4">
        <v>4</v>
      </c>
      <c r="R32" s="4"/>
      <c r="S32" s="4"/>
      <c r="T32" s="4"/>
      <c r="U32" s="4"/>
    </row>
    <row r="33" spans="1:21" ht="69" customHeight="1" x14ac:dyDescent="0.25">
      <c r="A33" s="4" t="s">
        <v>69</v>
      </c>
      <c r="B33" s="5"/>
      <c r="C33" s="4" t="s">
        <v>38</v>
      </c>
      <c r="D33" s="4" t="s">
        <v>39</v>
      </c>
      <c r="E33" s="4" t="s">
        <v>23</v>
      </c>
      <c r="F33" s="4" t="s">
        <v>60</v>
      </c>
      <c r="G33" s="4" t="s">
        <v>50</v>
      </c>
      <c r="H33" s="4" t="s">
        <v>26</v>
      </c>
      <c r="I33" s="4" t="s">
        <v>27</v>
      </c>
      <c r="J33" s="3">
        <f t="shared" si="0"/>
        <v>2</v>
      </c>
      <c r="K33" s="4"/>
      <c r="L33" s="4"/>
      <c r="M33" s="4"/>
      <c r="N33" s="4">
        <v>1</v>
      </c>
      <c r="O33" s="4">
        <v>1</v>
      </c>
      <c r="P33" s="4"/>
      <c r="Q33" s="4"/>
      <c r="R33" s="4"/>
      <c r="S33" s="4"/>
      <c r="T33" s="4"/>
      <c r="U33" s="4"/>
    </row>
    <row r="34" spans="1:21" ht="69" customHeight="1" x14ac:dyDescent="0.25">
      <c r="A34" s="4" t="s">
        <v>69</v>
      </c>
      <c r="B34" s="7"/>
      <c r="C34" s="4" t="s">
        <v>32</v>
      </c>
      <c r="D34" s="4" t="s">
        <v>33</v>
      </c>
      <c r="E34" s="4" t="s">
        <v>23</v>
      </c>
      <c r="F34" s="4" t="s">
        <v>60</v>
      </c>
      <c r="G34" s="4" t="s">
        <v>50</v>
      </c>
      <c r="H34" s="4" t="s">
        <v>26</v>
      </c>
      <c r="I34" s="4" t="s">
        <v>27</v>
      </c>
      <c r="J34" s="3">
        <f t="shared" si="0"/>
        <v>9</v>
      </c>
      <c r="K34" s="4"/>
      <c r="L34" s="4"/>
      <c r="M34" s="4">
        <v>3</v>
      </c>
      <c r="N34" s="4">
        <v>3</v>
      </c>
      <c r="O34" s="4">
        <v>1</v>
      </c>
      <c r="P34" s="4">
        <v>1</v>
      </c>
      <c r="Q34" s="4">
        <v>1</v>
      </c>
      <c r="R34" s="4"/>
      <c r="S34" s="4"/>
      <c r="T34" s="4"/>
      <c r="U34" s="4"/>
    </row>
    <row r="35" spans="1:21" ht="69" customHeight="1" x14ac:dyDescent="0.25">
      <c r="A35" s="4" t="s">
        <v>69</v>
      </c>
      <c r="B35" s="6"/>
      <c r="C35" s="4" t="s">
        <v>56</v>
      </c>
      <c r="D35" s="4" t="s">
        <v>56</v>
      </c>
      <c r="E35" s="4" t="s">
        <v>23</v>
      </c>
      <c r="F35" s="4" t="s">
        <v>60</v>
      </c>
      <c r="G35" s="4" t="s">
        <v>50</v>
      </c>
      <c r="H35" s="4" t="s">
        <v>26</v>
      </c>
      <c r="I35" s="4" t="s">
        <v>27</v>
      </c>
      <c r="J35" s="3">
        <f t="shared" si="0"/>
        <v>35</v>
      </c>
      <c r="K35" s="4"/>
      <c r="L35" s="4">
        <v>1</v>
      </c>
      <c r="M35" s="4">
        <v>12</v>
      </c>
      <c r="N35" s="4">
        <v>9</v>
      </c>
      <c r="O35" s="4">
        <v>6</v>
      </c>
      <c r="P35" s="4">
        <v>7</v>
      </c>
      <c r="Q35" s="4"/>
      <c r="R35" s="4"/>
      <c r="S35" s="4"/>
      <c r="T35" s="4"/>
      <c r="U35" s="4"/>
    </row>
    <row r="36" spans="1:21" ht="207.75" customHeight="1" x14ac:dyDescent="0.25">
      <c r="A36" s="4" t="s">
        <v>70</v>
      </c>
      <c r="B36" s="4"/>
      <c r="C36" s="4" t="s">
        <v>38</v>
      </c>
      <c r="D36" s="4" t="s">
        <v>39</v>
      </c>
      <c r="E36" s="4" t="s">
        <v>23</v>
      </c>
      <c r="F36" s="4" t="s">
        <v>24</v>
      </c>
      <c r="G36" s="4" t="s">
        <v>71</v>
      </c>
      <c r="H36" s="4" t="s">
        <v>26</v>
      </c>
      <c r="I36" s="4" t="s">
        <v>27</v>
      </c>
      <c r="J36" s="3">
        <f t="shared" si="0"/>
        <v>8</v>
      </c>
      <c r="K36" s="4"/>
      <c r="L36" s="4"/>
      <c r="M36" s="4"/>
      <c r="N36" s="4"/>
      <c r="O36" s="4"/>
      <c r="P36" s="4"/>
      <c r="Q36" s="4">
        <v>5</v>
      </c>
      <c r="R36" s="4">
        <v>2</v>
      </c>
      <c r="S36" s="4">
        <v>1</v>
      </c>
      <c r="T36" s="4"/>
      <c r="U36" s="4"/>
    </row>
    <row r="37" spans="1:21" ht="103.5" customHeight="1" x14ac:dyDescent="0.25">
      <c r="A37" s="4" t="s">
        <v>72</v>
      </c>
      <c r="B37" s="5"/>
      <c r="C37" s="4" t="s">
        <v>38</v>
      </c>
      <c r="D37" s="4" t="s">
        <v>39</v>
      </c>
      <c r="E37" s="4" t="s">
        <v>23</v>
      </c>
      <c r="F37" s="4" t="s">
        <v>24</v>
      </c>
      <c r="G37" s="4" t="s">
        <v>50</v>
      </c>
      <c r="H37" s="4" t="s">
        <v>26</v>
      </c>
      <c r="I37" s="4" t="s">
        <v>27</v>
      </c>
      <c r="J37" s="3">
        <f t="shared" si="0"/>
        <v>1</v>
      </c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  <c r="U37" s="4"/>
    </row>
    <row r="38" spans="1:21" ht="103.5" customHeight="1" x14ac:dyDescent="0.25">
      <c r="A38" s="4" t="s">
        <v>72</v>
      </c>
      <c r="B38" s="6"/>
      <c r="C38" s="4" t="s">
        <v>48</v>
      </c>
      <c r="D38" s="4" t="s">
        <v>48</v>
      </c>
      <c r="E38" s="4" t="s">
        <v>23</v>
      </c>
      <c r="F38" s="4" t="s">
        <v>24</v>
      </c>
      <c r="G38" s="4" t="s">
        <v>50</v>
      </c>
      <c r="H38" s="4" t="s">
        <v>26</v>
      </c>
      <c r="I38" s="4" t="s">
        <v>27</v>
      </c>
      <c r="J38" s="3">
        <f t="shared" si="0"/>
        <v>15</v>
      </c>
      <c r="K38" s="4">
        <v>1</v>
      </c>
      <c r="L38" s="4">
        <v>2</v>
      </c>
      <c r="M38" s="4">
        <v>1</v>
      </c>
      <c r="N38" s="4">
        <v>8</v>
      </c>
      <c r="O38" s="4">
        <v>2</v>
      </c>
      <c r="P38" s="4">
        <v>1</v>
      </c>
      <c r="Q38" s="4"/>
      <c r="R38" s="4"/>
      <c r="S38" s="4"/>
      <c r="T38" s="4"/>
      <c r="U38" s="4"/>
    </row>
    <row r="39" spans="1:21" ht="103.5" customHeight="1" x14ac:dyDescent="0.25">
      <c r="A39" s="4" t="s">
        <v>73</v>
      </c>
      <c r="B39" s="5"/>
      <c r="C39" s="4" t="s">
        <v>38</v>
      </c>
      <c r="D39" s="4" t="s">
        <v>39</v>
      </c>
      <c r="E39" s="4" t="s">
        <v>23</v>
      </c>
      <c r="F39" s="4" t="s">
        <v>24</v>
      </c>
      <c r="G39" s="4" t="s">
        <v>61</v>
      </c>
      <c r="H39" s="4" t="s">
        <v>26</v>
      </c>
      <c r="I39" s="4" t="s">
        <v>27</v>
      </c>
      <c r="J39" s="3">
        <f t="shared" si="0"/>
        <v>90</v>
      </c>
      <c r="K39" s="4"/>
      <c r="L39" s="4">
        <v>1</v>
      </c>
      <c r="M39" s="4">
        <v>16</v>
      </c>
      <c r="N39" s="4">
        <v>40</v>
      </c>
      <c r="O39" s="4">
        <v>17</v>
      </c>
      <c r="P39" s="4">
        <v>15</v>
      </c>
      <c r="Q39" s="4">
        <v>1</v>
      </c>
      <c r="R39" s="4"/>
      <c r="S39" s="4"/>
      <c r="T39" s="4"/>
      <c r="U39" s="4"/>
    </row>
    <row r="40" spans="1:21" ht="103.5" customHeight="1" x14ac:dyDescent="0.25">
      <c r="A40" s="4" t="s">
        <v>73</v>
      </c>
      <c r="B40" s="6"/>
      <c r="C40" s="4" t="s">
        <v>32</v>
      </c>
      <c r="D40" s="4" t="s">
        <v>33</v>
      </c>
      <c r="E40" s="4" t="s">
        <v>23</v>
      </c>
      <c r="F40" s="4" t="s">
        <v>24</v>
      </c>
      <c r="G40" s="4" t="s">
        <v>61</v>
      </c>
      <c r="H40" s="4" t="s">
        <v>26</v>
      </c>
      <c r="I40" s="4" t="s">
        <v>27</v>
      </c>
      <c r="J40" s="3">
        <f t="shared" si="0"/>
        <v>188</v>
      </c>
      <c r="K40" s="4"/>
      <c r="L40" s="4">
        <v>26</v>
      </c>
      <c r="M40" s="4">
        <v>42</v>
      </c>
      <c r="N40" s="4">
        <v>43</v>
      </c>
      <c r="O40" s="4">
        <v>43</v>
      </c>
      <c r="P40" s="4">
        <v>18</v>
      </c>
      <c r="Q40" s="4">
        <v>16</v>
      </c>
      <c r="R40" s="4"/>
      <c r="S40" s="4"/>
      <c r="T40" s="4"/>
      <c r="U40" s="4"/>
    </row>
    <row r="41" spans="1:21" ht="69" customHeight="1" x14ac:dyDescent="0.25">
      <c r="A41" s="4" t="s">
        <v>74</v>
      </c>
      <c r="B41" s="5"/>
      <c r="C41" s="4" t="s">
        <v>38</v>
      </c>
      <c r="D41" s="4" t="s">
        <v>39</v>
      </c>
      <c r="E41" s="4" t="s">
        <v>23</v>
      </c>
      <c r="F41" s="4" t="s">
        <v>24</v>
      </c>
      <c r="G41" s="4" t="s">
        <v>50</v>
      </c>
      <c r="H41" s="4" t="s">
        <v>26</v>
      </c>
      <c r="I41" s="4" t="s">
        <v>27</v>
      </c>
      <c r="J41" s="3">
        <f t="shared" si="0"/>
        <v>11</v>
      </c>
      <c r="K41" s="4"/>
      <c r="L41" s="4">
        <v>1</v>
      </c>
      <c r="M41" s="4">
        <v>2</v>
      </c>
      <c r="N41" s="4">
        <v>4</v>
      </c>
      <c r="O41" s="4">
        <v>3</v>
      </c>
      <c r="P41" s="4"/>
      <c r="Q41" s="4">
        <v>1</v>
      </c>
      <c r="R41" s="4"/>
      <c r="S41" s="4"/>
      <c r="T41" s="4"/>
      <c r="U41" s="4"/>
    </row>
    <row r="42" spans="1:21" ht="69" customHeight="1" x14ac:dyDescent="0.25">
      <c r="A42" s="4" t="s">
        <v>74</v>
      </c>
      <c r="B42" s="7"/>
      <c r="C42" s="4" t="s">
        <v>45</v>
      </c>
      <c r="D42" s="4" t="s">
        <v>46</v>
      </c>
      <c r="E42" s="4" t="s">
        <v>23</v>
      </c>
      <c r="F42" s="4" t="s">
        <v>24</v>
      </c>
      <c r="G42" s="4" t="s">
        <v>50</v>
      </c>
      <c r="H42" s="4" t="s">
        <v>26</v>
      </c>
      <c r="I42" s="4" t="s">
        <v>27</v>
      </c>
      <c r="J42" s="3">
        <f t="shared" si="0"/>
        <v>3</v>
      </c>
      <c r="K42" s="4"/>
      <c r="L42" s="4"/>
      <c r="M42" s="4">
        <v>1</v>
      </c>
      <c r="N42" s="4">
        <v>1</v>
      </c>
      <c r="O42" s="4"/>
      <c r="P42" s="4">
        <v>1</v>
      </c>
      <c r="Q42" s="4"/>
      <c r="R42" s="4"/>
      <c r="S42" s="4"/>
      <c r="T42" s="4"/>
      <c r="U42" s="4"/>
    </row>
    <row r="43" spans="1:21" ht="69" customHeight="1" x14ac:dyDescent="0.25">
      <c r="A43" s="4" t="s">
        <v>74</v>
      </c>
      <c r="B43" s="6"/>
      <c r="C43" s="4" t="s">
        <v>52</v>
      </c>
      <c r="D43" s="4" t="s">
        <v>53</v>
      </c>
      <c r="E43" s="4" t="s">
        <v>23</v>
      </c>
      <c r="F43" s="4" t="s">
        <v>24</v>
      </c>
      <c r="G43" s="4" t="s">
        <v>50</v>
      </c>
      <c r="H43" s="4" t="s">
        <v>26</v>
      </c>
      <c r="I43" s="4" t="s">
        <v>27</v>
      </c>
      <c r="J43" s="3">
        <f t="shared" si="0"/>
        <v>1</v>
      </c>
      <c r="K43" s="4"/>
      <c r="L43" s="4"/>
      <c r="M43" s="4"/>
      <c r="N43" s="4">
        <v>1</v>
      </c>
      <c r="O43" s="4"/>
      <c r="P43" s="4"/>
      <c r="Q43" s="4"/>
      <c r="R43" s="4"/>
      <c r="S43" s="4"/>
      <c r="T43" s="4"/>
      <c r="U43" s="4"/>
    </row>
    <row r="44" spans="1:21" ht="103.5" customHeight="1" x14ac:dyDescent="0.25">
      <c r="A44" s="4" t="s">
        <v>75</v>
      </c>
      <c r="B44" s="5"/>
      <c r="C44" s="4" t="s">
        <v>38</v>
      </c>
      <c r="D44" s="4" t="s">
        <v>39</v>
      </c>
      <c r="E44" s="4" t="s">
        <v>23</v>
      </c>
      <c r="F44" s="4" t="s">
        <v>68</v>
      </c>
      <c r="G44" s="4" t="s">
        <v>50</v>
      </c>
      <c r="H44" s="4" t="s">
        <v>26</v>
      </c>
      <c r="I44" s="4" t="s">
        <v>27</v>
      </c>
      <c r="J44" s="3">
        <f t="shared" si="0"/>
        <v>97</v>
      </c>
      <c r="K44" s="4"/>
      <c r="L44" s="4">
        <v>9</v>
      </c>
      <c r="M44" s="4">
        <v>17</v>
      </c>
      <c r="N44" s="4">
        <v>25</v>
      </c>
      <c r="O44" s="4">
        <v>25</v>
      </c>
      <c r="P44" s="4">
        <v>16</v>
      </c>
      <c r="Q44" s="4">
        <v>5</v>
      </c>
      <c r="R44" s="4"/>
      <c r="S44" s="4"/>
      <c r="T44" s="4"/>
      <c r="U44" s="4"/>
    </row>
    <row r="45" spans="1:21" ht="103.5" customHeight="1" x14ac:dyDescent="0.25">
      <c r="A45" s="4" t="s">
        <v>75</v>
      </c>
      <c r="B45" s="6"/>
      <c r="C45" s="4" t="s">
        <v>32</v>
      </c>
      <c r="D45" s="4" t="s">
        <v>33</v>
      </c>
      <c r="E45" s="4" t="s">
        <v>23</v>
      </c>
      <c r="F45" s="4" t="s">
        <v>68</v>
      </c>
      <c r="G45" s="4" t="s">
        <v>50</v>
      </c>
      <c r="H45" s="4" t="s">
        <v>26</v>
      </c>
      <c r="I45" s="4" t="s">
        <v>27</v>
      </c>
      <c r="J45" s="3">
        <f t="shared" si="0"/>
        <v>27</v>
      </c>
      <c r="K45" s="4"/>
      <c r="L45" s="4"/>
      <c r="M45" s="4">
        <v>11</v>
      </c>
      <c r="N45" s="4">
        <v>1</v>
      </c>
      <c r="O45" s="4">
        <v>7</v>
      </c>
      <c r="P45" s="4">
        <v>7</v>
      </c>
      <c r="Q45" s="4">
        <v>1</v>
      </c>
      <c r="R45" s="4"/>
      <c r="S45" s="4"/>
      <c r="T45" s="4"/>
      <c r="U45" s="4"/>
    </row>
    <row r="46" spans="1:21" ht="207.75" customHeight="1" x14ac:dyDescent="0.25">
      <c r="A46" s="4" t="s">
        <v>76</v>
      </c>
      <c r="B46" s="4"/>
      <c r="C46" s="4" t="s">
        <v>56</v>
      </c>
      <c r="D46" s="4" t="s">
        <v>56</v>
      </c>
      <c r="E46" s="4" t="s">
        <v>23</v>
      </c>
      <c r="F46" s="4" t="s">
        <v>49</v>
      </c>
      <c r="G46" s="4" t="s">
        <v>77</v>
      </c>
      <c r="H46" s="4" t="s">
        <v>51</v>
      </c>
      <c r="I46" s="4" t="s">
        <v>27</v>
      </c>
      <c r="J46" s="3">
        <f t="shared" si="0"/>
        <v>7</v>
      </c>
      <c r="K46" s="4"/>
      <c r="L46" s="4">
        <v>1</v>
      </c>
      <c r="M46" s="4">
        <v>1</v>
      </c>
      <c r="N46" s="4">
        <v>1</v>
      </c>
      <c r="O46" s="4">
        <v>4</v>
      </c>
      <c r="P46" s="4"/>
      <c r="Q46" s="4"/>
      <c r="R46" s="4"/>
      <c r="S46" s="4"/>
      <c r="T46" s="4"/>
      <c r="U46" s="4"/>
    </row>
    <row r="47" spans="1:21" ht="207.75" customHeight="1" x14ac:dyDescent="0.25">
      <c r="A47" s="4" t="s">
        <v>78</v>
      </c>
      <c r="B47" s="4"/>
      <c r="C47" s="4" t="s">
        <v>29</v>
      </c>
      <c r="D47" s="4" t="s">
        <v>30</v>
      </c>
      <c r="E47" s="4" t="s">
        <v>23</v>
      </c>
      <c r="F47" s="4" t="s">
        <v>79</v>
      </c>
      <c r="G47" s="4" t="s">
        <v>50</v>
      </c>
      <c r="H47" s="4" t="s">
        <v>26</v>
      </c>
      <c r="I47" s="4" t="s">
        <v>27</v>
      </c>
      <c r="J47" s="3">
        <f t="shared" si="0"/>
        <v>34</v>
      </c>
      <c r="K47" s="4"/>
      <c r="L47" s="4"/>
      <c r="M47" s="4">
        <v>3</v>
      </c>
      <c r="N47" s="4">
        <v>16</v>
      </c>
      <c r="O47" s="4">
        <v>10</v>
      </c>
      <c r="P47" s="4">
        <v>4</v>
      </c>
      <c r="Q47" s="4">
        <v>1</v>
      </c>
      <c r="R47" s="4"/>
      <c r="S47" s="4"/>
      <c r="T47" s="4"/>
      <c r="U47" s="4"/>
    </row>
    <row r="48" spans="1:21" ht="103.5" customHeight="1" x14ac:dyDescent="0.25">
      <c r="A48" s="4" t="s">
        <v>80</v>
      </c>
      <c r="B48" s="5"/>
      <c r="C48" s="4" t="s">
        <v>38</v>
      </c>
      <c r="D48" s="4" t="s">
        <v>39</v>
      </c>
      <c r="E48" s="4" t="s">
        <v>23</v>
      </c>
      <c r="F48" s="4" t="s">
        <v>60</v>
      </c>
      <c r="G48" s="4" t="s">
        <v>50</v>
      </c>
      <c r="H48" s="4" t="s">
        <v>26</v>
      </c>
      <c r="I48" s="4" t="s">
        <v>27</v>
      </c>
      <c r="J48" s="3">
        <f t="shared" si="0"/>
        <v>4</v>
      </c>
      <c r="K48" s="4"/>
      <c r="L48" s="4"/>
      <c r="M48" s="4"/>
      <c r="N48" s="4"/>
      <c r="O48" s="4"/>
      <c r="P48" s="4"/>
      <c r="Q48" s="4"/>
      <c r="R48" s="4">
        <v>1</v>
      </c>
      <c r="S48" s="4">
        <v>1</v>
      </c>
      <c r="T48" s="4">
        <v>1</v>
      </c>
      <c r="U48" s="4">
        <v>1</v>
      </c>
    </row>
    <row r="49" spans="1:21" ht="103.5" customHeight="1" x14ac:dyDescent="0.25">
      <c r="A49" s="4" t="s">
        <v>80</v>
      </c>
      <c r="B49" s="6"/>
      <c r="C49" s="4" t="s">
        <v>32</v>
      </c>
      <c r="D49" s="4" t="s">
        <v>33</v>
      </c>
      <c r="E49" s="4" t="s">
        <v>23</v>
      </c>
      <c r="F49" s="4" t="s">
        <v>60</v>
      </c>
      <c r="G49" s="4" t="s">
        <v>50</v>
      </c>
      <c r="H49" s="4" t="s">
        <v>26</v>
      </c>
      <c r="I49" s="4" t="s">
        <v>27</v>
      </c>
      <c r="J49" s="3">
        <f t="shared" si="0"/>
        <v>7</v>
      </c>
      <c r="K49" s="4"/>
      <c r="L49" s="4"/>
      <c r="M49" s="4"/>
      <c r="N49" s="4"/>
      <c r="O49" s="4"/>
      <c r="P49" s="4"/>
      <c r="Q49" s="4"/>
      <c r="R49" s="4">
        <v>2</v>
      </c>
      <c r="S49" s="4">
        <v>2</v>
      </c>
      <c r="T49" s="4">
        <v>2</v>
      </c>
      <c r="U49" s="4">
        <v>1</v>
      </c>
    </row>
    <row r="50" spans="1:21" ht="198" customHeight="1" x14ac:dyDescent="0.25">
      <c r="A50" s="4" t="s">
        <v>81</v>
      </c>
      <c r="B50" s="4"/>
      <c r="C50" s="4" t="s">
        <v>82</v>
      </c>
      <c r="D50" s="4" t="s">
        <v>39</v>
      </c>
      <c r="E50" s="4" t="s">
        <v>23</v>
      </c>
      <c r="F50" s="4" t="s">
        <v>24</v>
      </c>
      <c r="G50" s="4" t="s">
        <v>25</v>
      </c>
      <c r="H50" s="4" t="s">
        <v>26</v>
      </c>
      <c r="I50" s="4" t="s">
        <v>27</v>
      </c>
      <c r="J50" s="3">
        <f t="shared" si="0"/>
        <v>2</v>
      </c>
      <c r="K50" s="4"/>
      <c r="L50" s="4"/>
      <c r="M50" s="4"/>
      <c r="N50" s="4">
        <v>2</v>
      </c>
      <c r="O50" s="4"/>
      <c r="P50" s="4"/>
      <c r="Q50" s="4"/>
      <c r="R50" s="4"/>
      <c r="S50" s="4"/>
      <c r="T50" s="4"/>
      <c r="U50" s="4"/>
    </row>
    <row r="51" spans="1:21" ht="103.5" customHeight="1" x14ac:dyDescent="0.25">
      <c r="A51" s="4" t="s">
        <v>83</v>
      </c>
      <c r="B51" s="5"/>
      <c r="C51" s="4" t="s">
        <v>38</v>
      </c>
      <c r="D51" s="4" t="s">
        <v>39</v>
      </c>
      <c r="E51" s="4" t="s">
        <v>23</v>
      </c>
      <c r="F51" s="4" t="s">
        <v>60</v>
      </c>
      <c r="G51" s="4" t="s">
        <v>61</v>
      </c>
      <c r="H51" s="4" t="s">
        <v>26</v>
      </c>
      <c r="I51" s="4" t="s">
        <v>27</v>
      </c>
      <c r="J51" s="3">
        <f t="shared" si="0"/>
        <v>17</v>
      </c>
      <c r="K51" s="4"/>
      <c r="L51" s="4"/>
      <c r="M51" s="4">
        <v>4</v>
      </c>
      <c r="N51" s="4">
        <v>4</v>
      </c>
      <c r="O51" s="4">
        <v>8</v>
      </c>
      <c r="P51" s="4">
        <v>1</v>
      </c>
      <c r="Q51" s="4"/>
      <c r="R51" s="4"/>
      <c r="S51" s="4"/>
      <c r="T51" s="4"/>
      <c r="U51" s="4"/>
    </row>
    <row r="52" spans="1:21" ht="103.5" customHeight="1" x14ac:dyDescent="0.25">
      <c r="A52" s="4" t="s">
        <v>83</v>
      </c>
      <c r="B52" s="6"/>
      <c r="C52" s="4" t="s">
        <v>32</v>
      </c>
      <c r="D52" s="4" t="s">
        <v>33</v>
      </c>
      <c r="E52" s="4" t="s">
        <v>23</v>
      </c>
      <c r="F52" s="4" t="s">
        <v>60</v>
      </c>
      <c r="G52" s="4" t="s">
        <v>61</v>
      </c>
      <c r="H52" s="4" t="s">
        <v>26</v>
      </c>
      <c r="I52" s="4" t="s">
        <v>27</v>
      </c>
      <c r="J52" s="3">
        <f t="shared" si="0"/>
        <v>13</v>
      </c>
      <c r="K52" s="4"/>
      <c r="L52" s="4"/>
      <c r="M52" s="4">
        <v>3</v>
      </c>
      <c r="N52" s="4">
        <v>6</v>
      </c>
      <c r="O52" s="4">
        <v>3</v>
      </c>
      <c r="P52" s="4">
        <v>1</v>
      </c>
      <c r="Q52" s="4"/>
      <c r="R52" s="4"/>
      <c r="S52" s="4"/>
      <c r="T52" s="4"/>
      <c r="U52" s="4"/>
    </row>
    <row r="53" spans="1:21" ht="207.75" customHeight="1" x14ac:dyDescent="0.25">
      <c r="A53" s="4" t="s">
        <v>84</v>
      </c>
      <c r="B53" s="4"/>
      <c r="C53" s="4" t="s">
        <v>85</v>
      </c>
      <c r="D53" s="4" t="s">
        <v>86</v>
      </c>
      <c r="E53" s="4" t="s">
        <v>23</v>
      </c>
      <c r="F53" s="4" t="s">
        <v>60</v>
      </c>
      <c r="G53" s="4" t="s">
        <v>71</v>
      </c>
      <c r="H53" s="4" t="s">
        <v>26</v>
      </c>
      <c r="I53" s="4" t="s">
        <v>27</v>
      </c>
      <c r="J53" s="3">
        <f t="shared" si="0"/>
        <v>2</v>
      </c>
      <c r="K53" s="4"/>
      <c r="L53" s="4"/>
      <c r="M53" s="4"/>
      <c r="N53" s="4"/>
      <c r="O53" s="4"/>
      <c r="P53" s="4"/>
      <c r="Q53" s="4">
        <v>1</v>
      </c>
      <c r="R53" s="4">
        <v>1</v>
      </c>
      <c r="S53" s="4"/>
      <c r="T53" s="4"/>
      <c r="U53" s="4"/>
    </row>
    <row r="54" spans="1:21" ht="207.75" customHeight="1" x14ac:dyDescent="0.25">
      <c r="A54" s="4" t="s">
        <v>87</v>
      </c>
      <c r="B54" s="4"/>
      <c r="C54" s="4" t="s">
        <v>88</v>
      </c>
      <c r="D54" s="4" t="s">
        <v>89</v>
      </c>
      <c r="E54" s="4" t="s">
        <v>23</v>
      </c>
      <c r="F54" s="4" t="s">
        <v>60</v>
      </c>
      <c r="G54" s="4" t="s">
        <v>71</v>
      </c>
      <c r="H54" s="4" t="s">
        <v>26</v>
      </c>
      <c r="I54" s="4" t="s">
        <v>27</v>
      </c>
      <c r="J54" s="3">
        <f t="shared" si="0"/>
        <v>9</v>
      </c>
      <c r="K54" s="4"/>
      <c r="L54" s="4"/>
      <c r="M54" s="4">
        <v>5</v>
      </c>
      <c r="N54" s="4">
        <v>4</v>
      </c>
      <c r="O54" s="4"/>
      <c r="P54" s="4"/>
      <c r="Q54" s="4"/>
      <c r="R54" s="4"/>
      <c r="S54" s="4"/>
      <c r="T54" s="4"/>
      <c r="U54" s="4"/>
    </row>
    <row r="55" spans="1:21" ht="207.75" customHeight="1" x14ac:dyDescent="0.25">
      <c r="A55" s="4" t="s">
        <v>90</v>
      </c>
      <c r="B55" s="4"/>
      <c r="C55" s="4" t="s">
        <v>38</v>
      </c>
      <c r="D55" s="4" t="s">
        <v>39</v>
      </c>
      <c r="E55" s="4" t="s">
        <v>23</v>
      </c>
      <c r="F55" s="4" t="s">
        <v>24</v>
      </c>
      <c r="G55" s="4" t="s">
        <v>71</v>
      </c>
      <c r="H55" s="4" t="s">
        <v>26</v>
      </c>
      <c r="I55" s="4" t="s">
        <v>27</v>
      </c>
      <c r="J55" s="3">
        <f t="shared" si="0"/>
        <v>5</v>
      </c>
      <c r="K55" s="4"/>
      <c r="L55" s="4"/>
      <c r="M55" s="4">
        <v>1</v>
      </c>
      <c r="N55" s="4">
        <v>1</v>
      </c>
      <c r="O55" s="4">
        <v>1</v>
      </c>
      <c r="P55" s="4">
        <v>1</v>
      </c>
      <c r="Q55" s="4"/>
      <c r="R55" s="4"/>
      <c r="S55" s="4">
        <v>1</v>
      </c>
      <c r="T55" s="4"/>
      <c r="U55" s="4"/>
    </row>
    <row r="56" spans="1:21" ht="207.75" customHeight="1" x14ac:dyDescent="0.25">
      <c r="A56" s="4" t="s">
        <v>91</v>
      </c>
      <c r="B56" s="4"/>
      <c r="C56" s="4" t="s">
        <v>92</v>
      </c>
      <c r="D56" s="4" t="s">
        <v>92</v>
      </c>
      <c r="E56" s="4" t="s">
        <v>23</v>
      </c>
      <c r="F56" s="4" t="s">
        <v>24</v>
      </c>
      <c r="G56" s="4" t="s">
        <v>41</v>
      </c>
      <c r="H56" s="4" t="s">
        <v>26</v>
      </c>
      <c r="I56" s="4" t="s">
        <v>27</v>
      </c>
      <c r="J56" s="3">
        <f t="shared" si="0"/>
        <v>14</v>
      </c>
      <c r="K56" s="4"/>
      <c r="L56" s="4"/>
      <c r="M56" s="4">
        <v>6</v>
      </c>
      <c r="N56" s="4">
        <v>8</v>
      </c>
      <c r="O56" s="4"/>
      <c r="P56" s="4"/>
      <c r="Q56" s="4"/>
      <c r="R56" s="4"/>
      <c r="S56" s="4"/>
      <c r="T56" s="4"/>
      <c r="U56" s="4"/>
    </row>
    <row r="57" spans="1:21" ht="207.75" customHeight="1" x14ac:dyDescent="0.25">
      <c r="A57" s="4" t="s">
        <v>93</v>
      </c>
      <c r="B57" s="4"/>
      <c r="C57" s="4" t="s">
        <v>38</v>
      </c>
      <c r="D57" s="4" t="s">
        <v>39</v>
      </c>
      <c r="E57" s="4" t="s">
        <v>23</v>
      </c>
      <c r="F57" s="4" t="s">
        <v>24</v>
      </c>
      <c r="G57" s="4" t="s">
        <v>71</v>
      </c>
      <c r="H57" s="4" t="s">
        <v>26</v>
      </c>
      <c r="I57" s="4" t="s">
        <v>27</v>
      </c>
      <c r="J57" s="3">
        <f t="shared" si="0"/>
        <v>11</v>
      </c>
      <c r="K57" s="4"/>
      <c r="L57" s="4">
        <v>3</v>
      </c>
      <c r="M57" s="4">
        <v>5</v>
      </c>
      <c r="N57" s="4">
        <v>3</v>
      </c>
      <c r="O57" s="4"/>
      <c r="P57" s="4"/>
      <c r="Q57" s="4"/>
      <c r="R57" s="4"/>
      <c r="S57" s="4"/>
      <c r="T57" s="4"/>
      <c r="U57" s="4"/>
    </row>
    <row r="58" spans="1:21" ht="207.75" customHeight="1" x14ac:dyDescent="0.25">
      <c r="A58" s="4" t="s">
        <v>94</v>
      </c>
      <c r="B58" s="4"/>
      <c r="C58" s="4" t="s">
        <v>29</v>
      </c>
      <c r="D58" s="4" t="s">
        <v>30</v>
      </c>
      <c r="E58" s="4" t="s">
        <v>23</v>
      </c>
      <c r="F58" s="4" t="s">
        <v>49</v>
      </c>
      <c r="G58" s="4" t="s">
        <v>71</v>
      </c>
      <c r="H58" s="4" t="s">
        <v>26</v>
      </c>
      <c r="I58" s="4" t="s">
        <v>27</v>
      </c>
      <c r="J58" s="3">
        <f t="shared" si="0"/>
        <v>4</v>
      </c>
      <c r="K58" s="4"/>
      <c r="L58" s="4"/>
      <c r="M58" s="4"/>
      <c r="N58" s="4"/>
      <c r="O58" s="4"/>
      <c r="P58" s="4"/>
      <c r="Q58" s="4">
        <v>2</v>
      </c>
      <c r="R58" s="4">
        <v>2</v>
      </c>
      <c r="S58" s="4"/>
      <c r="T58" s="4"/>
      <c r="U58" s="4"/>
    </row>
    <row r="59" spans="1:21" ht="207.75" customHeight="1" x14ac:dyDescent="0.25">
      <c r="A59" s="4" t="s">
        <v>95</v>
      </c>
      <c r="B59" s="4"/>
      <c r="C59" s="4" t="s">
        <v>32</v>
      </c>
      <c r="D59" s="4" t="s">
        <v>33</v>
      </c>
      <c r="E59" s="4" t="s">
        <v>23</v>
      </c>
      <c r="F59" s="4" t="s">
        <v>60</v>
      </c>
      <c r="G59" s="4" t="s">
        <v>41</v>
      </c>
      <c r="H59" s="4" t="s">
        <v>26</v>
      </c>
      <c r="I59" s="4" t="s">
        <v>27</v>
      </c>
      <c r="J59" s="3">
        <f t="shared" si="0"/>
        <v>5</v>
      </c>
      <c r="K59" s="4"/>
      <c r="L59" s="4"/>
      <c r="M59" s="4">
        <v>2</v>
      </c>
      <c r="N59" s="4">
        <v>3</v>
      </c>
      <c r="O59" s="4"/>
      <c r="P59" s="4"/>
      <c r="Q59" s="4"/>
      <c r="R59" s="4"/>
      <c r="S59" s="4"/>
      <c r="T59" s="4"/>
      <c r="U59" s="4"/>
    </row>
    <row r="60" spans="1:21" ht="69" customHeight="1" x14ac:dyDescent="0.25">
      <c r="A60" s="4" t="s">
        <v>96</v>
      </c>
      <c r="B60" s="5"/>
      <c r="C60" s="4" t="s">
        <v>58</v>
      </c>
      <c r="D60" s="4" t="s">
        <v>58</v>
      </c>
      <c r="E60" s="4" t="s">
        <v>23</v>
      </c>
      <c r="F60" s="4" t="s">
        <v>49</v>
      </c>
      <c r="G60" s="4" t="s">
        <v>41</v>
      </c>
      <c r="H60" s="4" t="s">
        <v>51</v>
      </c>
      <c r="I60" s="4" t="s">
        <v>27</v>
      </c>
      <c r="J60" s="3">
        <f t="shared" si="0"/>
        <v>49</v>
      </c>
      <c r="K60" s="4"/>
      <c r="L60" s="4">
        <v>14</v>
      </c>
      <c r="M60" s="4">
        <v>19</v>
      </c>
      <c r="N60" s="4">
        <v>9</v>
      </c>
      <c r="O60" s="4">
        <v>7</v>
      </c>
      <c r="P60" s="4"/>
      <c r="Q60" s="4"/>
      <c r="R60" s="4"/>
      <c r="S60" s="4"/>
      <c r="T60" s="4"/>
      <c r="U60" s="4"/>
    </row>
    <row r="61" spans="1:21" ht="69" customHeight="1" x14ac:dyDescent="0.25">
      <c r="A61" s="4" t="s">
        <v>96</v>
      </c>
      <c r="B61" s="7"/>
      <c r="C61" s="4" t="s">
        <v>32</v>
      </c>
      <c r="D61" s="4" t="s">
        <v>33</v>
      </c>
      <c r="E61" s="4" t="s">
        <v>23</v>
      </c>
      <c r="F61" s="4" t="s">
        <v>49</v>
      </c>
      <c r="G61" s="4" t="s">
        <v>41</v>
      </c>
      <c r="H61" s="4" t="s">
        <v>51</v>
      </c>
      <c r="I61" s="4" t="s">
        <v>27</v>
      </c>
      <c r="J61" s="3">
        <f t="shared" si="0"/>
        <v>22</v>
      </c>
      <c r="K61" s="4"/>
      <c r="L61" s="4">
        <v>3</v>
      </c>
      <c r="M61" s="4">
        <v>6</v>
      </c>
      <c r="N61" s="4">
        <v>6</v>
      </c>
      <c r="O61" s="4">
        <v>6</v>
      </c>
      <c r="P61" s="4">
        <v>1</v>
      </c>
      <c r="Q61" s="4"/>
      <c r="R61" s="4"/>
      <c r="S61" s="4"/>
      <c r="T61" s="4"/>
      <c r="U61" s="4"/>
    </row>
    <row r="62" spans="1:21" ht="69" customHeight="1" x14ac:dyDescent="0.25">
      <c r="A62" s="4" t="s">
        <v>96</v>
      </c>
      <c r="B62" s="6"/>
      <c r="C62" s="4" t="s">
        <v>29</v>
      </c>
      <c r="D62" s="4" t="s">
        <v>30</v>
      </c>
      <c r="E62" s="4" t="s">
        <v>23</v>
      </c>
      <c r="F62" s="4" t="s">
        <v>49</v>
      </c>
      <c r="G62" s="4" t="s">
        <v>41</v>
      </c>
      <c r="H62" s="4" t="s">
        <v>51</v>
      </c>
      <c r="I62" s="4" t="s">
        <v>27</v>
      </c>
      <c r="J62" s="3">
        <f t="shared" si="0"/>
        <v>105</v>
      </c>
      <c r="K62" s="4">
        <v>13</v>
      </c>
      <c r="L62" s="4">
        <v>33</v>
      </c>
      <c r="M62" s="4">
        <v>25</v>
      </c>
      <c r="N62" s="4">
        <v>20</v>
      </c>
      <c r="O62" s="4">
        <v>14</v>
      </c>
      <c r="P62" s="4"/>
      <c r="Q62" s="4"/>
      <c r="R62" s="4"/>
      <c r="S62" s="4"/>
      <c r="T62" s="4"/>
      <c r="U62" s="4"/>
    </row>
    <row r="63" spans="1:21" ht="207.75" customHeight="1" x14ac:dyDescent="0.25">
      <c r="A63" s="4" t="s">
        <v>97</v>
      </c>
      <c r="B63" s="4"/>
      <c r="C63" s="4" t="s">
        <v>38</v>
      </c>
      <c r="D63" s="4" t="s">
        <v>39</v>
      </c>
      <c r="E63" s="4" t="s">
        <v>23</v>
      </c>
      <c r="F63" s="4" t="s">
        <v>24</v>
      </c>
      <c r="G63" s="4" t="s">
        <v>71</v>
      </c>
      <c r="H63" s="4" t="s">
        <v>26</v>
      </c>
      <c r="I63" s="4" t="s">
        <v>27</v>
      </c>
      <c r="J63" s="3">
        <f t="shared" si="0"/>
        <v>4</v>
      </c>
      <c r="K63" s="4"/>
      <c r="L63" s="4"/>
      <c r="M63" s="4"/>
      <c r="N63" s="4"/>
      <c r="O63" s="4"/>
      <c r="P63" s="4"/>
      <c r="Q63" s="4">
        <v>4</v>
      </c>
      <c r="R63" s="4"/>
      <c r="S63" s="4"/>
      <c r="T63" s="4"/>
      <c r="U63" s="4"/>
    </row>
    <row r="64" spans="1:21" ht="207.75" customHeight="1" x14ac:dyDescent="0.25">
      <c r="A64" s="4" t="s">
        <v>98</v>
      </c>
      <c r="B64" s="4"/>
      <c r="C64" s="4" t="s">
        <v>38</v>
      </c>
      <c r="D64" s="4" t="s">
        <v>39</v>
      </c>
      <c r="E64" s="4" t="s">
        <v>23</v>
      </c>
      <c r="F64" s="4" t="s">
        <v>24</v>
      </c>
      <c r="G64" s="4" t="s">
        <v>25</v>
      </c>
      <c r="H64" s="4" t="s">
        <v>26</v>
      </c>
      <c r="I64" s="4" t="s">
        <v>27</v>
      </c>
      <c r="J64" s="3">
        <f t="shared" si="0"/>
        <v>3</v>
      </c>
      <c r="K64" s="4"/>
      <c r="L64" s="4"/>
      <c r="M64" s="4">
        <v>1</v>
      </c>
      <c r="N64" s="4">
        <v>2</v>
      </c>
      <c r="O64" s="4"/>
      <c r="P64" s="4"/>
      <c r="Q64" s="4"/>
      <c r="R64" s="4"/>
      <c r="S64" s="4"/>
      <c r="T64" s="4"/>
      <c r="U64" s="4"/>
    </row>
    <row r="65" spans="1:21" ht="103.5" customHeight="1" x14ac:dyDescent="0.25">
      <c r="A65" s="4" t="s">
        <v>99</v>
      </c>
      <c r="B65" s="5"/>
      <c r="C65" s="4" t="s">
        <v>38</v>
      </c>
      <c r="D65" s="4" t="s">
        <v>39</v>
      </c>
      <c r="E65" s="4" t="s">
        <v>23</v>
      </c>
      <c r="F65" s="4" t="s">
        <v>24</v>
      </c>
      <c r="G65" s="4" t="s">
        <v>41</v>
      </c>
      <c r="H65" s="4" t="s">
        <v>26</v>
      </c>
      <c r="I65" s="4" t="s">
        <v>27</v>
      </c>
      <c r="J65" s="3">
        <f t="shared" si="0"/>
        <v>1</v>
      </c>
      <c r="K65" s="4"/>
      <c r="L65" s="4"/>
      <c r="M65" s="4">
        <v>1</v>
      </c>
      <c r="N65" s="4"/>
      <c r="O65" s="4"/>
      <c r="P65" s="4"/>
      <c r="Q65" s="4"/>
      <c r="R65" s="4"/>
      <c r="S65" s="4"/>
      <c r="T65" s="4"/>
      <c r="U65" s="4"/>
    </row>
    <row r="66" spans="1:21" ht="103.5" customHeight="1" x14ac:dyDescent="0.25">
      <c r="A66" s="4" t="s">
        <v>99</v>
      </c>
      <c r="B66" s="6"/>
      <c r="C66" s="4" t="s">
        <v>88</v>
      </c>
      <c r="D66" s="4" t="s">
        <v>89</v>
      </c>
      <c r="E66" s="4" t="s">
        <v>23</v>
      </c>
      <c r="F66" s="4" t="s">
        <v>24</v>
      </c>
      <c r="G66" s="4" t="s">
        <v>41</v>
      </c>
      <c r="H66" s="4" t="s">
        <v>26</v>
      </c>
      <c r="I66" s="4" t="s">
        <v>27</v>
      </c>
      <c r="J66" s="3">
        <f t="shared" si="0"/>
        <v>1</v>
      </c>
      <c r="K66" s="4"/>
      <c r="L66" s="4">
        <v>1</v>
      </c>
      <c r="M66" s="4"/>
      <c r="N66" s="4"/>
      <c r="O66" s="4"/>
      <c r="P66" s="4"/>
      <c r="Q66" s="4"/>
      <c r="R66" s="4"/>
      <c r="S66" s="4"/>
      <c r="T66" s="4"/>
      <c r="U66" s="4"/>
    </row>
    <row r="67" spans="1:21" ht="207.75" customHeight="1" x14ac:dyDescent="0.25">
      <c r="A67" s="4" t="s">
        <v>100</v>
      </c>
      <c r="B67" s="4"/>
      <c r="C67" s="4" t="s">
        <v>32</v>
      </c>
      <c r="D67" s="4" t="s">
        <v>33</v>
      </c>
      <c r="E67" s="4" t="s">
        <v>23</v>
      </c>
      <c r="F67" s="4" t="s">
        <v>24</v>
      </c>
      <c r="G67" s="4" t="s">
        <v>25</v>
      </c>
      <c r="H67" s="4" t="s">
        <v>26</v>
      </c>
      <c r="I67" s="4" t="s">
        <v>27</v>
      </c>
      <c r="J67" s="3">
        <f t="shared" si="0"/>
        <v>7</v>
      </c>
      <c r="K67" s="4"/>
      <c r="L67" s="4"/>
      <c r="M67" s="4">
        <v>5</v>
      </c>
      <c r="N67" s="4">
        <v>2</v>
      </c>
      <c r="O67" s="4"/>
      <c r="P67" s="4"/>
      <c r="Q67" s="4"/>
      <c r="R67" s="4"/>
      <c r="S67" s="4"/>
      <c r="T67" s="4"/>
      <c r="U67" s="4"/>
    </row>
    <row r="68" spans="1:21" ht="207.75" customHeight="1" x14ac:dyDescent="0.25">
      <c r="A68" s="4" t="s">
        <v>101</v>
      </c>
      <c r="B68" s="4"/>
      <c r="C68" s="4" t="s">
        <v>38</v>
      </c>
      <c r="D68" s="4" t="s">
        <v>39</v>
      </c>
      <c r="E68" s="4" t="s">
        <v>23</v>
      </c>
      <c r="F68" s="4" t="s">
        <v>68</v>
      </c>
      <c r="G68" s="4" t="s">
        <v>61</v>
      </c>
      <c r="H68" s="4" t="s">
        <v>26</v>
      </c>
      <c r="I68" s="4" t="s">
        <v>27</v>
      </c>
      <c r="J68" s="3">
        <f t="shared" si="0"/>
        <v>36</v>
      </c>
      <c r="K68" s="4"/>
      <c r="L68" s="4"/>
      <c r="M68" s="4"/>
      <c r="N68" s="4"/>
      <c r="O68" s="4"/>
      <c r="P68" s="4"/>
      <c r="Q68" s="4">
        <v>11</v>
      </c>
      <c r="R68" s="4">
        <v>5</v>
      </c>
      <c r="S68" s="4">
        <v>8</v>
      </c>
      <c r="T68" s="4">
        <v>6</v>
      </c>
      <c r="U68" s="4">
        <v>6</v>
      </c>
    </row>
    <row r="69" spans="1:21" ht="207.75" customHeight="1" x14ac:dyDescent="0.25">
      <c r="A69" s="4" t="s">
        <v>102</v>
      </c>
      <c r="B69" s="4"/>
      <c r="C69" s="4" t="s">
        <v>88</v>
      </c>
      <c r="D69" s="4" t="s">
        <v>89</v>
      </c>
      <c r="E69" s="4" t="s">
        <v>23</v>
      </c>
      <c r="F69" s="4" t="s">
        <v>24</v>
      </c>
      <c r="G69" s="4" t="s">
        <v>41</v>
      </c>
      <c r="H69" s="4" t="s">
        <v>26</v>
      </c>
      <c r="I69" s="4" t="s">
        <v>27</v>
      </c>
      <c r="J69" s="3">
        <f t="shared" si="0"/>
        <v>3</v>
      </c>
      <c r="K69" s="4"/>
      <c r="L69" s="4"/>
      <c r="M69" s="4">
        <v>3</v>
      </c>
      <c r="N69" s="4"/>
      <c r="O69" s="4"/>
      <c r="P69" s="4"/>
      <c r="Q69" s="4"/>
      <c r="R69" s="4"/>
      <c r="S69" s="4"/>
      <c r="T69" s="4"/>
      <c r="U69" s="4"/>
    </row>
    <row r="70" spans="1:21" ht="207.75" customHeight="1" x14ac:dyDescent="0.25">
      <c r="A70" s="4" t="s">
        <v>103</v>
      </c>
      <c r="B70" s="4"/>
      <c r="C70" s="4" t="s">
        <v>32</v>
      </c>
      <c r="D70" s="4" t="s">
        <v>33</v>
      </c>
      <c r="E70" s="4" t="s">
        <v>23</v>
      </c>
      <c r="F70" s="4" t="s">
        <v>24</v>
      </c>
      <c r="G70" s="4" t="s">
        <v>41</v>
      </c>
      <c r="H70" s="4" t="s">
        <v>26</v>
      </c>
      <c r="I70" s="4" t="s">
        <v>27</v>
      </c>
      <c r="J70" s="3">
        <f t="shared" si="0"/>
        <v>3</v>
      </c>
      <c r="K70" s="4"/>
      <c r="L70" s="4"/>
      <c r="M70" s="4">
        <v>3</v>
      </c>
      <c r="N70" s="4"/>
      <c r="O70" s="4"/>
      <c r="P70" s="4"/>
      <c r="Q70" s="4"/>
      <c r="R70" s="4"/>
      <c r="S70" s="4"/>
      <c r="T70" s="4"/>
      <c r="U70" s="4"/>
    </row>
    <row r="71" spans="1:21" ht="207.75" customHeight="1" x14ac:dyDescent="0.25">
      <c r="A71" s="4" t="s">
        <v>104</v>
      </c>
      <c r="B71" s="4"/>
      <c r="C71" s="4" t="s">
        <v>105</v>
      </c>
      <c r="D71" s="4" t="s">
        <v>105</v>
      </c>
      <c r="E71" s="4" t="s">
        <v>23</v>
      </c>
      <c r="F71" s="4" t="s">
        <v>24</v>
      </c>
      <c r="G71" s="4" t="s">
        <v>41</v>
      </c>
      <c r="H71" s="4" t="s">
        <v>26</v>
      </c>
      <c r="I71" s="4" t="s">
        <v>27</v>
      </c>
      <c r="J71" s="3">
        <f t="shared" si="0"/>
        <v>8</v>
      </c>
      <c r="K71" s="4"/>
      <c r="L71" s="4"/>
      <c r="M71" s="4">
        <v>4</v>
      </c>
      <c r="N71" s="4">
        <v>4</v>
      </c>
      <c r="O71" s="4"/>
      <c r="P71" s="4"/>
      <c r="Q71" s="4"/>
      <c r="R71" s="4"/>
      <c r="S71" s="4"/>
      <c r="T71" s="4"/>
      <c r="U71" s="4"/>
    </row>
    <row r="72" spans="1:21" ht="207.75" customHeight="1" x14ac:dyDescent="0.25">
      <c r="A72" s="4" t="s">
        <v>106</v>
      </c>
      <c r="B72" s="4"/>
      <c r="C72" s="4" t="s">
        <v>29</v>
      </c>
      <c r="D72" s="4" t="s">
        <v>30</v>
      </c>
      <c r="E72" s="4" t="s">
        <v>23</v>
      </c>
      <c r="F72" s="4" t="s">
        <v>49</v>
      </c>
      <c r="G72" s="4" t="s">
        <v>41</v>
      </c>
      <c r="H72" s="4" t="s">
        <v>26</v>
      </c>
      <c r="I72" s="4" t="s">
        <v>27</v>
      </c>
      <c r="J72" s="3">
        <f t="shared" si="0"/>
        <v>1</v>
      </c>
      <c r="K72" s="4"/>
      <c r="L72" s="4"/>
      <c r="M72" s="4"/>
      <c r="N72" s="4">
        <v>1</v>
      </c>
      <c r="O72" s="4"/>
      <c r="P72" s="4"/>
      <c r="Q72" s="4"/>
      <c r="R72" s="4"/>
      <c r="S72" s="4"/>
      <c r="T72" s="4"/>
      <c r="U72" s="4"/>
    </row>
    <row r="73" spans="1:21" ht="103.5" customHeight="1" x14ac:dyDescent="0.25">
      <c r="A73" s="4" t="s">
        <v>107</v>
      </c>
      <c r="B73" s="5"/>
      <c r="C73" s="4" t="s">
        <v>32</v>
      </c>
      <c r="D73" s="4" t="s">
        <v>33</v>
      </c>
      <c r="E73" s="4" t="s">
        <v>23</v>
      </c>
      <c r="F73" s="4" t="s">
        <v>24</v>
      </c>
      <c r="G73" s="4" t="s">
        <v>41</v>
      </c>
      <c r="H73" s="4" t="s">
        <v>26</v>
      </c>
      <c r="I73" s="4" t="s">
        <v>27</v>
      </c>
      <c r="J73" s="3">
        <f t="shared" si="0"/>
        <v>2</v>
      </c>
      <c r="K73" s="4"/>
      <c r="L73" s="4"/>
      <c r="M73" s="4"/>
      <c r="N73" s="4">
        <v>2</v>
      </c>
      <c r="O73" s="4"/>
      <c r="P73" s="4"/>
      <c r="Q73" s="4"/>
      <c r="R73" s="4"/>
      <c r="S73" s="4"/>
      <c r="T73" s="4"/>
      <c r="U73" s="4"/>
    </row>
    <row r="74" spans="1:21" ht="103.5" customHeight="1" x14ac:dyDescent="0.25">
      <c r="A74" s="4" t="s">
        <v>107</v>
      </c>
      <c r="B74" s="6"/>
      <c r="C74" s="4" t="s">
        <v>85</v>
      </c>
      <c r="D74" s="4" t="s">
        <v>86</v>
      </c>
      <c r="E74" s="4" t="s">
        <v>23</v>
      </c>
      <c r="F74" s="4" t="s">
        <v>24</v>
      </c>
      <c r="G74" s="4" t="s">
        <v>41</v>
      </c>
      <c r="H74" s="4" t="s">
        <v>26</v>
      </c>
      <c r="I74" s="4" t="s">
        <v>27</v>
      </c>
      <c r="J74" s="3">
        <f t="shared" si="0"/>
        <v>1</v>
      </c>
      <c r="K74" s="4"/>
      <c r="L74" s="4"/>
      <c r="M74" s="4"/>
      <c r="N74" s="4">
        <v>1</v>
      </c>
      <c r="O74" s="4"/>
      <c r="P74" s="4"/>
      <c r="Q74" s="4"/>
      <c r="R74" s="4"/>
      <c r="S74" s="4"/>
      <c r="T74" s="4"/>
      <c r="U74" s="4"/>
    </row>
    <row r="75" spans="1:21" ht="207.75" customHeight="1" x14ac:dyDescent="0.25">
      <c r="A75" s="4" t="s">
        <v>108</v>
      </c>
      <c r="B75" s="4"/>
      <c r="C75" s="4" t="s">
        <v>109</v>
      </c>
      <c r="D75" s="4" t="s">
        <v>110</v>
      </c>
      <c r="E75" s="4" t="s">
        <v>23</v>
      </c>
      <c r="F75" s="4" t="s">
        <v>24</v>
      </c>
      <c r="G75" s="4" t="s">
        <v>41</v>
      </c>
      <c r="H75" s="4" t="s">
        <v>26</v>
      </c>
      <c r="I75" s="4" t="s">
        <v>27</v>
      </c>
      <c r="J75" s="3">
        <f t="shared" si="0"/>
        <v>5</v>
      </c>
      <c r="K75" s="4"/>
      <c r="L75" s="4"/>
      <c r="M75" s="4">
        <v>2</v>
      </c>
      <c r="N75" s="4">
        <v>3</v>
      </c>
      <c r="O75" s="4"/>
      <c r="P75" s="4"/>
      <c r="Q75" s="4"/>
      <c r="R75" s="4"/>
      <c r="S75" s="4"/>
      <c r="T75" s="4"/>
      <c r="U75" s="4"/>
    </row>
    <row r="76" spans="1:21" ht="207.75" customHeight="1" x14ac:dyDescent="0.25">
      <c r="A76" s="4" t="s">
        <v>111</v>
      </c>
      <c r="B76" s="4"/>
      <c r="C76" s="4" t="s">
        <v>29</v>
      </c>
      <c r="D76" s="4" t="s">
        <v>30</v>
      </c>
      <c r="E76" s="4" t="s">
        <v>23</v>
      </c>
      <c r="F76" s="4" t="s">
        <v>24</v>
      </c>
      <c r="G76" s="4" t="s">
        <v>41</v>
      </c>
      <c r="H76" s="4" t="s">
        <v>26</v>
      </c>
      <c r="I76" s="4" t="s">
        <v>27</v>
      </c>
      <c r="J76" s="3">
        <f t="shared" si="0"/>
        <v>2</v>
      </c>
      <c r="K76" s="4"/>
      <c r="L76" s="4"/>
      <c r="M76" s="4"/>
      <c r="N76" s="4"/>
      <c r="O76" s="4"/>
      <c r="P76" s="4"/>
      <c r="Q76" s="4">
        <v>2</v>
      </c>
      <c r="R76" s="4"/>
      <c r="S76" s="4"/>
      <c r="T76" s="4"/>
      <c r="U76" s="4"/>
    </row>
    <row r="77" spans="1:21" ht="207.75" customHeight="1" x14ac:dyDescent="0.25">
      <c r="A77" s="4" t="s">
        <v>112</v>
      </c>
      <c r="B77" s="4"/>
      <c r="C77" s="4" t="s">
        <v>45</v>
      </c>
      <c r="D77" s="4" t="s">
        <v>46</v>
      </c>
      <c r="E77" s="4" t="s">
        <v>23</v>
      </c>
      <c r="F77" s="4" t="s">
        <v>24</v>
      </c>
      <c r="G77" s="4" t="s">
        <v>41</v>
      </c>
      <c r="H77" s="4" t="s">
        <v>26</v>
      </c>
      <c r="I77" s="4" t="s">
        <v>27</v>
      </c>
      <c r="J77" s="3">
        <f t="shared" si="0"/>
        <v>8</v>
      </c>
      <c r="K77" s="4"/>
      <c r="L77" s="4"/>
      <c r="M77" s="4">
        <v>5</v>
      </c>
      <c r="N77" s="4">
        <v>3</v>
      </c>
      <c r="O77" s="4"/>
      <c r="P77" s="4"/>
      <c r="Q77" s="4"/>
      <c r="R77" s="4"/>
      <c r="S77" s="4"/>
      <c r="T77" s="4"/>
      <c r="U77" s="4"/>
    </row>
    <row r="78" spans="1:21" ht="103.5" customHeight="1" x14ac:dyDescent="0.25">
      <c r="A78" s="4" t="s">
        <v>113</v>
      </c>
      <c r="B78" s="5"/>
      <c r="C78" s="4" t="s">
        <v>38</v>
      </c>
      <c r="D78" s="4" t="s">
        <v>39</v>
      </c>
      <c r="E78" s="4" t="s">
        <v>23</v>
      </c>
      <c r="F78" s="4" t="s">
        <v>24</v>
      </c>
      <c r="G78" s="4" t="s">
        <v>61</v>
      </c>
      <c r="H78" s="4" t="s">
        <v>26</v>
      </c>
      <c r="I78" s="4" t="s">
        <v>27</v>
      </c>
      <c r="J78" s="3">
        <f t="shared" si="0"/>
        <v>23</v>
      </c>
      <c r="K78" s="4"/>
      <c r="L78" s="4"/>
      <c r="M78" s="4"/>
      <c r="N78" s="4"/>
      <c r="O78" s="4"/>
      <c r="P78" s="4"/>
      <c r="Q78" s="4">
        <v>3</v>
      </c>
      <c r="R78" s="4">
        <v>8</v>
      </c>
      <c r="S78" s="4">
        <v>7</v>
      </c>
      <c r="T78" s="4">
        <v>3</v>
      </c>
      <c r="U78" s="4">
        <v>2</v>
      </c>
    </row>
    <row r="79" spans="1:21" ht="103.5" customHeight="1" x14ac:dyDescent="0.25">
      <c r="A79" s="4" t="s">
        <v>113</v>
      </c>
      <c r="B79" s="6"/>
      <c r="C79" s="4" t="s">
        <v>52</v>
      </c>
      <c r="D79" s="4" t="s">
        <v>53</v>
      </c>
      <c r="E79" s="4" t="s">
        <v>23</v>
      </c>
      <c r="F79" s="4" t="s">
        <v>24</v>
      </c>
      <c r="G79" s="4" t="s">
        <v>61</v>
      </c>
      <c r="H79" s="4" t="s">
        <v>26</v>
      </c>
      <c r="I79" s="4" t="s">
        <v>27</v>
      </c>
      <c r="J79" s="3">
        <f t="shared" si="0"/>
        <v>24</v>
      </c>
      <c r="K79" s="4"/>
      <c r="L79" s="4"/>
      <c r="M79" s="4"/>
      <c r="N79" s="4"/>
      <c r="O79" s="4"/>
      <c r="P79" s="4"/>
      <c r="Q79" s="4">
        <v>6</v>
      </c>
      <c r="R79" s="4">
        <v>7</v>
      </c>
      <c r="S79" s="4">
        <v>6</v>
      </c>
      <c r="T79" s="4">
        <v>3</v>
      </c>
      <c r="U79" s="4">
        <v>2</v>
      </c>
    </row>
    <row r="80" spans="1:21" ht="207.75" customHeight="1" x14ac:dyDescent="0.25">
      <c r="A80" s="4" t="s">
        <v>114</v>
      </c>
      <c r="B80" s="4"/>
      <c r="C80" s="4" t="s">
        <v>32</v>
      </c>
      <c r="D80" s="4" t="s">
        <v>33</v>
      </c>
      <c r="E80" s="4" t="s">
        <v>23</v>
      </c>
      <c r="F80" s="4" t="s">
        <v>24</v>
      </c>
      <c r="G80" s="4" t="s">
        <v>41</v>
      </c>
      <c r="H80" s="4" t="s">
        <v>26</v>
      </c>
      <c r="I80" s="4" t="s">
        <v>27</v>
      </c>
      <c r="J80" s="3">
        <f t="shared" si="0"/>
        <v>5</v>
      </c>
      <c r="K80" s="4"/>
      <c r="L80" s="4"/>
      <c r="M80" s="4">
        <v>3</v>
      </c>
      <c r="N80" s="4">
        <v>2</v>
      </c>
      <c r="O80" s="4"/>
      <c r="P80" s="4"/>
      <c r="Q80" s="4"/>
      <c r="R80" s="4"/>
      <c r="S80" s="4"/>
      <c r="T80" s="4"/>
      <c r="U80" s="4"/>
    </row>
    <row r="81" spans="1:21" ht="207.75" customHeight="1" x14ac:dyDescent="0.25">
      <c r="A81" s="4" t="s">
        <v>115</v>
      </c>
      <c r="B81" s="4"/>
      <c r="C81" s="4" t="s">
        <v>88</v>
      </c>
      <c r="D81" s="4" t="s">
        <v>89</v>
      </c>
      <c r="E81" s="4" t="s">
        <v>23</v>
      </c>
      <c r="F81" s="4" t="s">
        <v>24</v>
      </c>
      <c r="G81" s="4" t="s">
        <v>41</v>
      </c>
      <c r="H81" s="4" t="s">
        <v>26</v>
      </c>
      <c r="I81" s="4" t="s">
        <v>27</v>
      </c>
      <c r="J81" s="3">
        <f t="shared" si="0"/>
        <v>7</v>
      </c>
      <c r="K81" s="4"/>
      <c r="L81" s="4"/>
      <c r="M81" s="4">
        <v>2</v>
      </c>
      <c r="N81" s="4">
        <v>5</v>
      </c>
      <c r="O81" s="4"/>
      <c r="P81" s="4"/>
      <c r="Q81" s="4"/>
      <c r="R81" s="4"/>
      <c r="S81" s="4"/>
      <c r="T81" s="4"/>
      <c r="U81" s="4"/>
    </row>
    <row r="82" spans="1:21" ht="207.75" customHeight="1" x14ac:dyDescent="0.25">
      <c r="A82" s="4" t="s">
        <v>116</v>
      </c>
      <c r="B82" s="4"/>
      <c r="C82" s="4" t="s">
        <v>32</v>
      </c>
      <c r="D82" s="4" t="s">
        <v>33</v>
      </c>
      <c r="E82" s="4" t="s">
        <v>23</v>
      </c>
      <c r="F82" s="4" t="s">
        <v>24</v>
      </c>
      <c r="G82" s="4" t="s">
        <v>41</v>
      </c>
      <c r="H82" s="4" t="s">
        <v>26</v>
      </c>
      <c r="I82" s="4" t="s">
        <v>27</v>
      </c>
      <c r="J82" s="3">
        <f t="shared" si="0"/>
        <v>11</v>
      </c>
      <c r="K82" s="4"/>
      <c r="L82" s="4"/>
      <c r="M82" s="4">
        <v>5</v>
      </c>
      <c r="N82" s="4">
        <v>6</v>
      </c>
      <c r="O82" s="4"/>
      <c r="P82" s="4"/>
      <c r="Q82" s="4"/>
      <c r="R82" s="4"/>
      <c r="S82" s="4"/>
      <c r="T82" s="4"/>
      <c r="U82" s="4"/>
    </row>
    <row r="83" spans="1:21" ht="205.5" customHeight="1" x14ac:dyDescent="0.25">
      <c r="A83" s="4" t="s">
        <v>117</v>
      </c>
      <c r="B83" s="4"/>
      <c r="C83" s="4" t="s">
        <v>82</v>
      </c>
      <c r="D83" s="4" t="s">
        <v>39</v>
      </c>
      <c r="E83" s="4" t="s">
        <v>23</v>
      </c>
      <c r="F83" s="4" t="s">
        <v>24</v>
      </c>
      <c r="G83" s="4" t="s">
        <v>41</v>
      </c>
      <c r="H83" s="4" t="s">
        <v>26</v>
      </c>
      <c r="I83" s="4" t="s">
        <v>27</v>
      </c>
      <c r="J83" s="3">
        <f t="shared" si="0"/>
        <v>9</v>
      </c>
      <c r="K83" s="4"/>
      <c r="L83" s="4"/>
      <c r="M83" s="4">
        <v>4</v>
      </c>
      <c r="N83" s="4">
        <v>5</v>
      </c>
      <c r="O83" s="4"/>
      <c r="P83" s="4"/>
      <c r="Q83" s="4"/>
      <c r="R83" s="4"/>
      <c r="S83" s="4"/>
      <c r="T83" s="4"/>
      <c r="U83" s="4"/>
    </row>
    <row r="84" spans="1:21" ht="207.75" customHeight="1" x14ac:dyDescent="0.25">
      <c r="A84" s="4" t="s">
        <v>118</v>
      </c>
      <c r="B84" s="4"/>
      <c r="C84" s="4" t="s">
        <v>32</v>
      </c>
      <c r="D84" s="4" t="s">
        <v>33</v>
      </c>
      <c r="E84" s="4" t="s">
        <v>23</v>
      </c>
      <c r="F84" s="4" t="s">
        <v>60</v>
      </c>
      <c r="G84" s="4" t="s">
        <v>41</v>
      </c>
      <c r="H84" s="4" t="s">
        <v>26</v>
      </c>
      <c r="I84" s="4" t="s">
        <v>27</v>
      </c>
      <c r="J84" s="3">
        <f t="shared" si="0"/>
        <v>5</v>
      </c>
      <c r="K84" s="4"/>
      <c r="L84" s="4"/>
      <c r="M84" s="4">
        <v>2</v>
      </c>
      <c r="N84" s="4">
        <v>3</v>
      </c>
      <c r="O84" s="4"/>
      <c r="P84" s="4"/>
      <c r="Q84" s="4"/>
      <c r="R84" s="4"/>
      <c r="S84" s="4"/>
      <c r="T84" s="4"/>
      <c r="U84" s="4"/>
    </row>
    <row r="85" spans="1:21" ht="207.75" customHeight="1" x14ac:dyDescent="0.25">
      <c r="A85" s="4" t="s">
        <v>119</v>
      </c>
      <c r="B85" s="4"/>
      <c r="C85" s="4" t="s">
        <v>32</v>
      </c>
      <c r="D85" s="4" t="s">
        <v>33</v>
      </c>
      <c r="E85" s="4" t="s">
        <v>23</v>
      </c>
      <c r="F85" s="4" t="s">
        <v>24</v>
      </c>
      <c r="G85" s="4" t="s">
        <v>41</v>
      </c>
      <c r="H85" s="4" t="s">
        <v>26</v>
      </c>
      <c r="I85" s="4" t="s">
        <v>27</v>
      </c>
      <c r="J85" s="3">
        <f t="shared" si="0"/>
        <v>7</v>
      </c>
      <c r="K85" s="4"/>
      <c r="L85" s="4"/>
      <c r="M85" s="4">
        <v>4</v>
      </c>
      <c r="N85" s="4">
        <v>3</v>
      </c>
      <c r="O85" s="4"/>
      <c r="P85" s="4"/>
      <c r="Q85" s="4"/>
      <c r="R85" s="4"/>
      <c r="S85" s="4"/>
      <c r="T85" s="4"/>
      <c r="U85" s="4"/>
    </row>
    <row r="86" spans="1:21" ht="203.25" customHeight="1" x14ac:dyDescent="0.25">
      <c r="A86" s="4" t="s">
        <v>120</v>
      </c>
      <c r="B86" s="4"/>
      <c r="C86" s="4" t="s">
        <v>29</v>
      </c>
      <c r="D86" s="4" t="s">
        <v>30</v>
      </c>
      <c r="E86" s="4" t="s">
        <v>23</v>
      </c>
      <c r="F86" s="4" t="s">
        <v>24</v>
      </c>
      <c r="G86" s="4" t="s">
        <v>61</v>
      </c>
      <c r="H86" s="4" t="s">
        <v>26</v>
      </c>
      <c r="I86" s="4" t="s">
        <v>27</v>
      </c>
      <c r="J86" s="3">
        <f t="shared" si="0"/>
        <v>4</v>
      </c>
      <c r="K86" s="4"/>
      <c r="L86" s="4"/>
      <c r="M86" s="4"/>
      <c r="N86" s="4"/>
      <c r="O86" s="4"/>
      <c r="P86" s="4"/>
      <c r="Q86" s="4"/>
      <c r="R86" s="4">
        <v>2</v>
      </c>
      <c r="S86" s="4">
        <v>1</v>
      </c>
      <c r="T86" s="4">
        <v>1</v>
      </c>
      <c r="U86" s="4"/>
    </row>
    <row r="87" spans="1:21" ht="207.75" customHeight="1" x14ac:dyDescent="0.25">
      <c r="A87" s="4" t="s">
        <v>121</v>
      </c>
      <c r="B87" s="4"/>
      <c r="C87" s="4" t="s">
        <v>32</v>
      </c>
      <c r="D87" s="4" t="s">
        <v>33</v>
      </c>
      <c r="E87" s="4" t="s">
        <v>23</v>
      </c>
      <c r="F87" s="4" t="s">
        <v>24</v>
      </c>
      <c r="G87" s="4" t="s">
        <v>25</v>
      </c>
      <c r="H87" s="4" t="s">
        <v>26</v>
      </c>
      <c r="I87" s="4" t="s">
        <v>27</v>
      </c>
      <c r="J87" s="3">
        <f t="shared" si="0"/>
        <v>5</v>
      </c>
      <c r="K87" s="4"/>
      <c r="L87" s="4"/>
      <c r="M87" s="4">
        <v>1</v>
      </c>
      <c r="N87" s="4">
        <v>4</v>
      </c>
      <c r="O87" s="4"/>
      <c r="P87" s="4"/>
      <c r="Q87" s="4"/>
      <c r="R87" s="4"/>
      <c r="S87" s="4"/>
      <c r="T87" s="4"/>
      <c r="U87" s="4"/>
    </row>
    <row r="88" spans="1:21" ht="207.75" customHeight="1" x14ac:dyDescent="0.25">
      <c r="A88" s="4" t="s">
        <v>122</v>
      </c>
      <c r="B88" s="4"/>
      <c r="C88" s="4" t="s">
        <v>32</v>
      </c>
      <c r="D88" s="4" t="s">
        <v>33</v>
      </c>
      <c r="E88" s="4" t="s">
        <v>23</v>
      </c>
      <c r="F88" s="4" t="s">
        <v>24</v>
      </c>
      <c r="G88" s="4" t="s">
        <v>25</v>
      </c>
      <c r="H88" s="4" t="s">
        <v>26</v>
      </c>
      <c r="I88" s="4" t="s">
        <v>27</v>
      </c>
      <c r="J88" s="3">
        <f t="shared" si="0"/>
        <v>3</v>
      </c>
      <c r="K88" s="4"/>
      <c r="L88" s="4"/>
      <c r="M88" s="4">
        <v>2</v>
      </c>
      <c r="N88" s="4">
        <v>1</v>
      </c>
      <c r="O88" s="4"/>
      <c r="P88" s="4"/>
      <c r="Q88" s="4"/>
      <c r="R88" s="4"/>
      <c r="S88" s="4"/>
      <c r="T88" s="4"/>
      <c r="U88" s="4"/>
    </row>
    <row r="89" spans="1:21" ht="207.75" customHeight="1" x14ac:dyDescent="0.25">
      <c r="A89" s="4" t="s">
        <v>123</v>
      </c>
      <c r="B89" s="4"/>
      <c r="C89" s="4" t="s">
        <v>124</v>
      </c>
      <c r="D89" s="4" t="s">
        <v>124</v>
      </c>
      <c r="E89" s="4" t="s">
        <v>23</v>
      </c>
      <c r="F89" s="4" t="s">
        <v>24</v>
      </c>
      <c r="G89" s="4" t="s">
        <v>25</v>
      </c>
      <c r="H89" s="4" t="s">
        <v>26</v>
      </c>
      <c r="I89" s="4" t="s">
        <v>27</v>
      </c>
      <c r="J89" s="3">
        <f t="shared" si="0"/>
        <v>7</v>
      </c>
      <c r="K89" s="4"/>
      <c r="L89" s="4"/>
      <c r="M89" s="4">
        <v>7</v>
      </c>
      <c r="N89" s="4"/>
      <c r="O89" s="4"/>
      <c r="P89" s="4"/>
      <c r="Q89" s="4"/>
      <c r="R89" s="4"/>
      <c r="S89" s="4"/>
      <c r="T89" s="4"/>
      <c r="U89" s="4"/>
    </row>
    <row r="90" spans="1:21" ht="207.75" customHeight="1" x14ac:dyDescent="0.25">
      <c r="A90" s="4" t="s">
        <v>125</v>
      </c>
      <c r="B90" s="4"/>
      <c r="C90" s="4" t="s">
        <v>126</v>
      </c>
      <c r="D90" s="4" t="s">
        <v>127</v>
      </c>
      <c r="E90" s="4" t="s">
        <v>23</v>
      </c>
      <c r="F90" s="4" t="s">
        <v>24</v>
      </c>
      <c r="G90" s="4" t="s">
        <v>25</v>
      </c>
      <c r="H90" s="4" t="s">
        <v>51</v>
      </c>
      <c r="I90" s="4" t="s">
        <v>27</v>
      </c>
      <c r="J90" s="3">
        <f t="shared" si="0"/>
        <v>8</v>
      </c>
      <c r="K90" s="4"/>
      <c r="L90" s="4"/>
      <c r="M90" s="4">
        <v>4</v>
      </c>
      <c r="N90" s="4">
        <v>4</v>
      </c>
      <c r="O90" s="4"/>
      <c r="P90" s="4"/>
      <c r="Q90" s="4"/>
      <c r="R90" s="4"/>
      <c r="S90" s="4"/>
      <c r="T90" s="4"/>
      <c r="U90" s="4"/>
    </row>
    <row r="91" spans="1:21" ht="207.75" customHeight="1" x14ac:dyDescent="0.25">
      <c r="A91" s="4" t="s">
        <v>128</v>
      </c>
      <c r="B91" s="4"/>
      <c r="C91" s="4" t="s">
        <v>129</v>
      </c>
      <c r="D91" s="4" t="s">
        <v>130</v>
      </c>
      <c r="E91" s="4" t="s">
        <v>23</v>
      </c>
      <c r="F91" s="4" t="s">
        <v>24</v>
      </c>
      <c r="G91" s="4" t="s">
        <v>25</v>
      </c>
      <c r="H91" s="4" t="s">
        <v>26</v>
      </c>
      <c r="I91" s="4" t="s">
        <v>27</v>
      </c>
      <c r="J91" s="3">
        <f t="shared" si="0"/>
        <v>8</v>
      </c>
      <c r="K91" s="4"/>
      <c r="L91" s="4"/>
      <c r="M91" s="4"/>
      <c r="N91" s="4">
        <v>8</v>
      </c>
      <c r="O91" s="4"/>
      <c r="P91" s="4"/>
      <c r="Q91" s="4"/>
      <c r="R91" s="4"/>
      <c r="S91" s="4"/>
      <c r="T91" s="4"/>
      <c r="U91" s="4"/>
    </row>
    <row r="92" spans="1:21" ht="207.75" customHeight="1" x14ac:dyDescent="0.25">
      <c r="A92" s="4" t="s">
        <v>131</v>
      </c>
      <c r="B92" s="4"/>
      <c r="C92" s="4" t="s">
        <v>29</v>
      </c>
      <c r="D92" s="4" t="s">
        <v>30</v>
      </c>
      <c r="E92" s="4" t="s">
        <v>23</v>
      </c>
      <c r="F92" s="4" t="s">
        <v>24</v>
      </c>
      <c r="G92" s="4" t="s">
        <v>25</v>
      </c>
      <c r="H92" s="4" t="s">
        <v>26</v>
      </c>
      <c r="I92" s="4" t="s">
        <v>27</v>
      </c>
      <c r="J92" s="3">
        <f t="shared" si="0"/>
        <v>8</v>
      </c>
      <c r="K92" s="4"/>
      <c r="L92" s="4"/>
      <c r="M92" s="4">
        <v>5</v>
      </c>
      <c r="N92" s="4">
        <v>3</v>
      </c>
      <c r="O92" s="4"/>
      <c r="P92" s="4"/>
      <c r="Q92" s="4"/>
      <c r="R92" s="4"/>
      <c r="S92" s="4"/>
      <c r="T92" s="4"/>
      <c r="U92" s="4"/>
    </row>
    <row r="93" spans="1:21" ht="98.25" customHeight="1" x14ac:dyDescent="0.25">
      <c r="A93" s="4" t="s">
        <v>132</v>
      </c>
      <c r="B93" s="5"/>
      <c r="C93" s="4" t="s">
        <v>82</v>
      </c>
      <c r="D93" s="4" t="s">
        <v>39</v>
      </c>
      <c r="E93" s="4" t="s">
        <v>23</v>
      </c>
      <c r="F93" s="4" t="s">
        <v>24</v>
      </c>
      <c r="G93" s="4" t="s">
        <v>25</v>
      </c>
      <c r="H93" s="4" t="s">
        <v>26</v>
      </c>
      <c r="I93" s="4" t="s">
        <v>27</v>
      </c>
      <c r="J93" s="3">
        <f t="shared" si="0"/>
        <v>2</v>
      </c>
      <c r="K93" s="4"/>
      <c r="L93" s="4">
        <v>1</v>
      </c>
      <c r="M93" s="4"/>
      <c r="N93" s="4">
        <v>1</v>
      </c>
      <c r="O93" s="4"/>
      <c r="P93" s="4"/>
      <c r="Q93" s="4"/>
      <c r="R93" s="4"/>
      <c r="S93" s="4"/>
      <c r="T93" s="4"/>
      <c r="U93" s="4"/>
    </row>
    <row r="94" spans="1:21" ht="98.25" customHeight="1" x14ac:dyDescent="0.25">
      <c r="A94" s="4" t="s">
        <v>132</v>
      </c>
      <c r="B94" s="6"/>
      <c r="C94" s="4" t="s">
        <v>29</v>
      </c>
      <c r="D94" s="4" t="s">
        <v>30</v>
      </c>
      <c r="E94" s="4" t="s">
        <v>23</v>
      </c>
      <c r="F94" s="4" t="s">
        <v>24</v>
      </c>
      <c r="G94" s="4" t="s">
        <v>25</v>
      </c>
      <c r="H94" s="4" t="s">
        <v>26</v>
      </c>
      <c r="I94" s="4" t="s">
        <v>27</v>
      </c>
      <c r="J94" s="3">
        <f t="shared" si="0"/>
        <v>5</v>
      </c>
      <c r="K94" s="4"/>
      <c r="L94" s="4"/>
      <c r="M94" s="4">
        <v>1</v>
      </c>
      <c r="N94" s="4">
        <v>1</v>
      </c>
      <c r="O94" s="4"/>
      <c r="P94" s="4">
        <v>3</v>
      </c>
      <c r="Q94" s="4"/>
      <c r="R94" s="4"/>
      <c r="S94" s="4"/>
      <c r="T94" s="4"/>
      <c r="U94" s="4"/>
    </row>
    <row r="95" spans="1:21" ht="207.75" customHeight="1" x14ac:dyDescent="0.25">
      <c r="A95" s="4" t="s">
        <v>133</v>
      </c>
      <c r="B95" s="4"/>
      <c r="C95" s="4" t="s">
        <v>29</v>
      </c>
      <c r="D95" s="4" t="s">
        <v>30</v>
      </c>
      <c r="E95" s="4" t="s">
        <v>23</v>
      </c>
      <c r="F95" s="4" t="s">
        <v>24</v>
      </c>
      <c r="G95" s="4" t="s">
        <v>25</v>
      </c>
      <c r="H95" s="4" t="s">
        <v>26</v>
      </c>
      <c r="I95" s="4" t="s">
        <v>27</v>
      </c>
      <c r="J95" s="3">
        <f t="shared" si="0"/>
        <v>1</v>
      </c>
      <c r="K95" s="4"/>
      <c r="L95" s="4"/>
      <c r="M95" s="4"/>
      <c r="N95" s="4">
        <v>1</v>
      </c>
      <c r="O95" s="4"/>
      <c r="P95" s="4"/>
      <c r="Q95" s="4"/>
      <c r="R95" s="4"/>
      <c r="S95" s="4"/>
      <c r="T95" s="4"/>
      <c r="U95" s="4"/>
    </row>
    <row r="96" spans="1:21" ht="207.75" customHeight="1" x14ac:dyDescent="0.25">
      <c r="A96" s="4" t="s">
        <v>134</v>
      </c>
      <c r="B96" s="4"/>
      <c r="C96" s="4" t="s">
        <v>38</v>
      </c>
      <c r="D96" s="4" t="s">
        <v>39</v>
      </c>
      <c r="E96" s="4" t="s">
        <v>23</v>
      </c>
      <c r="F96" s="4" t="s">
        <v>24</v>
      </c>
      <c r="G96" s="4" t="s">
        <v>25</v>
      </c>
      <c r="H96" s="4" t="s">
        <v>26</v>
      </c>
      <c r="I96" s="4" t="s">
        <v>27</v>
      </c>
      <c r="J96" s="3">
        <f t="shared" si="0"/>
        <v>10</v>
      </c>
      <c r="K96" s="4"/>
      <c r="L96" s="4"/>
      <c r="M96" s="4"/>
      <c r="N96" s="4">
        <v>10</v>
      </c>
      <c r="O96" s="4"/>
      <c r="P96" s="4"/>
      <c r="Q96" s="4"/>
      <c r="R96" s="4"/>
      <c r="S96" s="4"/>
      <c r="T96" s="4"/>
      <c r="U96" s="4"/>
    </row>
    <row r="97" spans="1:21" ht="189.75" customHeight="1" x14ac:dyDescent="0.25">
      <c r="A97" s="4" t="s">
        <v>135</v>
      </c>
      <c r="B97" s="4"/>
      <c r="C97" s="4" t="s">
        <v>29</v>
      </c>
      <c r="D97" s="4" t="s">
        <v>30</v>
      </c>
      <c r="E97" s="4" t="s">
        <v>23</v>
      </c>
      <c r="F97" s="4" t="s">
        <v>49</v>
      </c>
      <c r="G97" s="4" t="s">
        <v>25</v>
      </c>
      <c r="H97" s="4" t="s">
        <v>26</v>
      </c>
      <c r="I97" s="4" t="s">
        <v>27</v>
      </c>
      <c r="J97" s="3">
        <f t="shared" si="0"/>
        <v>12</v>
      </c>
      <c r="K97" s="4"/>
      <c r="L97" s="4">
        <v>1</v>
      </c>
      <c r="M97" s="4">
        <v>5</v>
      </c>
      <c r="N97" s="4">
        <v>5</v>
      </c>
      <c r="O97" s="4">
        <v>1</v>
      </c>
      <c r="P97" s="4"/>
      <c r="Q97" s="4"/>
      <c r="R97" s="4"/>
      <c r="S97" s="4"/>
      <c r="T97" s="4"/>
      <c r="U97" s="4"/>
    </row>
    <row r="98" spans="1:21" ht="207.75" customHeight="1" x14ac:dyDescent="0.25">
      <c r="A98" s="4" t="s">
        <v>136</v>
      </c>
      <c r="B98" s="4"/>
      <c r="C98" s="4" t="s">
        <v>45</v>
      </c>
      <c r="D98" s="4" t="s">
        <v>46</v>
      </c>
      <c r="E98" s="4" t="s">
        <v>23</v>
      </c>
      <c r="F98" s="4" t="s">
        <v>49</v>
      </c>
      <c r="G98" s="4" t="s">
        <v>25</v>
      </c>
      <c r="H98" s="4" t="s">
        <v>26</v>
      </c>
      <c r="I98" s="4" t="s">
        <v>27</v>
      </c>
      <c r="J98" s="3">
        <f t="shared" si="0"/>
        <v>16</v>
      </c>
      <c r="K98" s="4"/>
      <c r="L98" s="4"/>
      <c r="M98" s="4">
        <v>5</v>
      </c>
      <c r="N98" s="4">
        <v>7</v>
      </c>
      <c r="O98" s="4">
        <v>4</v>
      </c>
      <c r="P98" s="4"/>
      <c r="Q98" s="4"/>
      <c r="R98" s="4"/>
      <c r="S98" s="4"/>
      <c r="T98" s="4"/>
      <c r="U98" s="4"/>
    </row>
    <row r="99" spans="1:21" ht="207.75" customHeight="1" x14ac:dyDescent="0.25">
      <c r="A99" s="4" t="s">
        <v>137</v>
      </c>
      <c r="B99" s="4"/>
      <c r="C99" s="4" t="s">
        <v>48</v>
      </c>
      <c r="D99" s="4" t="s">
        <v>48</v>
      </c>
      <c r="E99" s="4" t="s">
        <v>23</v>
      </c>
      <c r="F99" s="4" t="s">
        <v>24</v>
      </c>
      <c r="G99" s="4" t="s">
        <v>25</v>
      </c>
      <c r="H99" s="4" t="s">
        <v>26</v>
      </c>
      <c r="I99" s="4" t="s">
        <v>27</v>
      </c>
      <c r="J99" s="3">
        <f t="shared" si="0"/>
        <v>10</v>
      </c>
      <c r="K99" s="4"/>
      <c r="L99" s="4"/>
      <c r="M99" s="4">
        <v>5</v>
      </c>
      <c r="N99" s="4">
        <v>5</v>
      </c>
      <c r="O99" s="4"/>
      <c r="P99" s="4"/>
      <c r="Q99" s="4"/>
      <c r="R99" s="4"/>
      <c r="S99" s="4"/>
      <c r="T99" s="4"/>
      <c r="U99" s="4"/>
    </row>
    <row r="100" spans="1:21" ht="207.75" customHeight="1" x14ac:dyDescent="0.25">
      <c r="A100" s="4" t="s">
        <v>138</v>
      </c>
      <c r="B100" s="4"/>
      <c r="C100" s="4" t="s">
        <v>38</v>
      </c>
      <c r="D100" s="4" t="s">
        <v>39</v>
      </c>
      <c r="E100" s="4" t="s">
        <v>23</v>
      </c>
      <c r="F100" s="4" t="s">
        <v>24</v>
      </c>
      <c r="G100" s="4" t="s">
        <v>25</v>
      </c>
      <c r="H100" s="4" t="s">
        <v>26</v>
      </c>
      <c r="I100" s="4" t="s">
        <v>27</v>
      </c>
      <c r="J100" s="3">
        <f t="shared" si="0"/>
        <v>8</v>
      </c>
      <c r="K100" s="4"/>
      <c r="L100" s="4"/>
      <c r="M100" s="4">
        <v>4</v>
      </c>
      <c r="N100" s="4">
        <v>4</v>
      </c>
      <c r="O100" s="4"/>
      <c r="P100" s="4"/>
      <c r="Q100" s="4"/>
      <c r="R100" s="4"/>
      <c r="S100" s="4"/>
      <c r="T100" s="4"/>
      <c r="U100" s="4"/>
    </row>
    <row r="101" spans="1:21" ht="207.75" customHeight="1" x14ac:dyDescent="0.25">
      <c r="A101" s="4" t="s">
        <v>139</v>
      </c>
      <c r="B101" s="4"/>
      <c r="C101" s="4" t="s">
        <v>88</v>
      </c>
      <c r="D101" s="4" t="s">
        <v>89</v>
      </c>
      <c r="E101" s="4" t="s">
        <v>23</v>
      </c>
      <c r="F101" s="4" t="s">
        <v>24</v>
      </c>
      <c r="G101" s="4" t="s">
        <v>25</v>
      </c>
      <c r="H101" s="4" t="s">
        <v>26</v>
      </c>
      <c r="I101" s="4" t="s">
        <v>27</v>
      </c>
      <c r="J101" s="3">
        <f t="shared" si="0"/>
        <v>7</v>
      </c>
      <c r="K101" s="4"/>
      <c r="L101" s="4"/>
      <c r="M101" s="4">
        <v>5</v>
      </c>
      <c r="N101" s="4">
        <v>2</v>
      </c>
      <c r="O101" s="4"/>
      <c r="P101" s="4"/>
      <c r="Q101" s="4"/>
      <c r="R101" s="4"/>
      <c r="S101" s="4"/>
      <c r="T101" s="4"/>
      <c r="U101" s="4"/>
    </row>
    <row r="102" spans="1:21" ht="207.75" customHeight="1" x14ac:dyDescent="0.25">
      <c r="A102" s="4" t="s">
        <v>140</v>
      </c>
      <c r="B102" s="4"/>
      <c r="C102" s="4" t="s">
        <v>32</v>
      </c>
      <c r="D102" s="4" t="s">
        <v>33</v>
      </c>
      <c r="E102" s="4" t="s">
        <v>23</v>
      </c>
      <c r="F102" s="4" t="s">
        <v>24</v>
      </c>
      <c r="G102" s="4" t="s">
        <v>25</v>
      </c>
      <c r="H102" s="4" t="s">
        <v>26</v>
      </c>
      <c r="I102" s="4" t="s">
        <v>27</v>
      </c>
      <c r="J102" s="3">
        <f t="shared" si="0"/>
        <v>10</v>
      </c>
      <c r="K102" s="4"/>
      <c r="L102" s="4"/>
      <c r="M102" s="4">
        <v>5</v>
      </c>
      <c r="N102" s="4">
        <v>5</v>
      </c>
      <c r="O102" s="4"/>
      <c r="P102" s="4"/>
      <c r="Q102" s="4"/>
      <c r="R102" s="4"/>
      <c r="S102" s="4"/>
      <c r="T102" s="4"/>
      <c r="U102" s="4"/>
    </row>
    <row r="103" spans="1:21" ht="207.75" customHeight="1" x14ac:dyDescent="0.25">
      <c r="A103" s="4" t="s">
        <v>141</v>
      </c>
      <c r="B103" s="4"/>
      <c r="C103" s="4" t="s">
        <v>38</v>
      </c>
      <c r="D103" s="4" t="s">
        <v>39</v>
      </c>
      <c r="E103" s="4" t="s">
        <v>23</v>
      </c>
      <c r="F103" s="4" t="s">
        <v>60</v>
      </c>
      <c r="G103" s="4" t="s">
        <v>25</v>
      </c>
      <c r="H103" s="4" t="s">
        <v>26</v>
      </c>
      <c r="I103" s="4" t="s">
        <v>27</v>
      </c>
      <c r="J103" s="3">
        <f t="shared" si="0"/>
        <v>3</v>
      </c>
      <c r="K103" s="4"/>
      <c r="L103" s="4"/>
      <c r="M103" s="4">
        <v>1</v>
      </c>
      <c r="N103" s="4">
        <v>2</v>
      </c>
      <c r="O103" s="4"/>
      <c r="P103" s="4"/>
      <c r="Q103" s="4"/>
      <c r="R103" s="4"/>
      <c r="S103" s="4"/>
      <c r="T103" s="4"/>
      <c r="U103" s="4"/>
    </row>
    <row r="104" spans="1:21" ht="207.75" customHeight="1" x14ac:dyDescent="0.25">
      <c r="A104" s="4" t="s">
        <v>142</v>
      </c>
      <c r="B104" s="4"/>
      <c r="C104" s="4" t="s">
        <v>130</v>
      </c>
      <c r="D104" s="4" t="s">
        <v>130</v>
      </c>
      <c r="E104" s="4" t="s">
        <v>23</v>
      </c>
      <c r="F104" s="4" t="s">
        <v>24</v>
      </c>
      <c r="G104" s="4" t="s">
        <v>41</v>
      </c>
      <c r="H104" s="4" t="s">
        <v>26</v>
      </c>
      <c r="I104" s="4" t="s">
        <v>27</v>
      </c>
      <c r="J104" s="3">
        <f t="shared" si="0"/>
        <v>2</v>
      </c>
      <c r="K104" s="4"/>
      <c r="L104" s="4"/>
      <c r="M104" s="4"/>
      <c r="N104" s="4">
        <v>1</v>
      </c>
      <c r="O104" s="4">
        <v>1</v>
      </c>
      <c r="P104" s="4"/>
      <c r="Q104" s="4"/>
      <c r="R104" s="4"/>
      <c r="S104" s="4"/>
      <c r="T104" s="4"/>
      <c r="U104" s="4"/>
    </row>
    <row r="105" spans="1:21" ht="14.25" customHeight="1" x14ac:dyDescent="0.25">
      <c r="A105" s="4" t="s">
        <v>143</v>
      </c>
      <c r="B105" s="4"/>
      <c r="C105" s="4" t="s">
        <v>144</v>
      </c>
      <c r="D105" s="4" t="s">
        <v>144</v>
      </c>
      <c r="E105" s="4" t="s">
        <v>23</v>
      </c>
      <c r="F105" s="4" t="s">
        <v>49</v>
      </c>
      <c r="G105" s="4" t="s">
        <v>41</v>
      </c>
      <c r="H105" s="4" t="s">
        <v>51</v>
      </c>
      <c r="I105" s="4" t="s">
        <v>27</v>
      </c>
      <c r="J105" s="3">
        <f t="shared" si="0"/>
        <v>4</v>
      </c>
      <c r="K105" s="4"/>
      <c r="L105" s="4"/>
      <c r="M105" s="4">
        <v>2</v>
      </c>
      <c r="N105" s="4">
        <v>2</v>
      </c>
      <c r="O105" s="4"/>
      <c r="P105" s="4"/>
      <c r="Q105" s="4"/>
      <c r="R105" s="4"/>
      <c r="S105" s="4"/>
      <c r="T105" s="4"/>
      <c r="U105" s="4"/>
    </row>
    <row r="106" spans="1:21" ht="207.75" customHeight="1" x14ac:dyDescent="0.25">
      <c r="A106" s="4" t="s">
        <v>92</v>
      </c>
      <c r="B106" s="4"/>
      <c r="C106" s="4" t="s">
        <v>92</v>
      </c>
      <c r="D106" s="4" t="s">
        <v>92</v>
      </c>
      <c r="E106" s="4" t="s">
        <v>23</v>
      </c>
      <c r="F106" s="4" t="s">
        <v>24</v>
      </c>
      <c r="G106" s="4" t="s">
        <v>41</v>
      </c>
      <c r="H106" s="4" t="s">
        <v>26</v>
      </c>
      <c r="I106" s="4" t="s">
        <v>27</v>
      </c>
      <c r="J106" s="3">
        <f t="shared" si="0"/>
        <v>72</v>
      </c>
      <c r="K106" s="4"/>
      <c r="L106" s="4">
        <v>7</v>
      </c>
      <c r="M106" s="4">
        <v>20</v>
      </c>
      <c r="N106" s="4">
        <v>20</v>
      </c>
      <c r="O106" s="4">
        <v>14</v>
      </c>
      <c r="P106" s="4">
        <v>8</v>
      </c>
      <c r="Q106" s="4">
        <v>3</v>
      </c>
      <c r="R106" s="4"/>
      <c r="S106" s="4"/>
      <c r="T106" s="4"/>
      <c r="U106" s="4"/>
    </row>
    <row r="107" spans="1:21" ht="14.25" customHeight="1" x14ac:dyDescent="0.25">
      <c r="A107" s="4" t="s">
        <v>145</v>
      </c>
      <c r="B107" s="4"/>
      <c r="C107" s="4" t="s">
        <v>146</v>
      </c>
      <c r="D107" s="4" t="s">
        <v>146</v>
      </c>
      <c r="E107" s="4" t="s">
        <v>23</v>
      </c>
      <c r="F107" s="4" t="s">
        <v>24</v>
      </c>
      <c r="G107" s="4" t="s">
        <v>41</v>
      </c>
      <c r="H107" s="4" t="s">
        <v>26</v>
      </c>
      <c r="I107" s="4" t="s">
        <v>27</v>
      </c>
      <c r="J107" s="3">
        <f t="shared" si="0"/>
        <v>4</v>
      </c>
      <c r="K107" s="4"/>
      <c r="L107" s="4"/>
      <c r="M107" s="4"/>
      <c r="N107" s="4">
        <v>4</v>
      </c>
      <c r="O107" s="4"/>
      <c r="P107" s="4"/>
      <c r="Q107" s="4"/>
      <c r="R107" s="4"/>
      <c r="S107" s="4"/>
      <c r="T107" s="4"/>
      <c r="U107" s="4"/>
    </row>
    <row r="108" spans="1:21" ht="103.5" customHeight="1" x14ac:dyDescent="0.25">
      <c r="A108" s="4" t="s">
        <v>147</v>
      </c>
      <c r="B108" s="5"/>
      <c r="C108" s="4" t="s">
        <v>148</v>
      </c>
      <c r="D108" s="4" t="s">
        <v>149</v>
      </c>
      <c r="E108" s="4" t="s">
        <v>23</v>
      </c>
      <c r="F108" s="4" t="s">
        <v>24</v>
      </c>
      <c r="G108" s="4" t="s">
        <v>43</v>
      </c>
      <c r="H108" s="4" t="s">
        <v>26</v>
      </c>
      <c r="I108" s="4" t="s">
        <v>150</v>
      </c>
      <c r="J108" s="3">
        <f t="shared" si="0"/>
        <v>1</v>
      </c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03.5" customHeight="1" x14ac:dyDescent="0.25">
      <c r="A109" s="4" t="s">
        <v>147</v>
      </c>
      <c r="B109" s="6"/>
      <c r="C109" s="4" t="s">
        <v>151</v>
      </c>
      <c r="D109" s="4" t="s">
        <v>152</v>
      </c>
      <c r="E109" s="4" t="s">
        <v>23</v>
      </c>
      <c r="F109" s="4" t="s">
        <v>24</v>
      </c>
      <c r="G109" s="4" t="s">
        <v>43</v>
      </c>
      <c r="H109" s="4" t="s">
        <v>26</v>
      </c>
      <c r="I109" s="4" t="s">
        <v>150</v>
      </c>
      <c r="J109" s="3">
        <f t="shared" si="0"/>
        <v>2</v>
      </c>
      <c r="K109" s="4"/>
      <c r="L109" s="4">
        <v>2</v>
      </c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207.75" customHeight="1" x14ac:dyDescent="0.25">
      <c r="A110" s="4" t="s">
        <v>153</v>
      </c>
      <c r="B110" s="4"/>
      <c r="C110" s="4" t="s">
        <v>148</v>
      </c>
      <c r="D110" s="4" t="s">
        <v>149</v>
      </c>
      <c r="E110" s="4" t="s">
        <v>23</v>
      </c>
      <c r="F110" s="4" t="s">
        <v>24</v>
      </c>
      <c r="G110" s="4" t="s">
        <v>43</v>
      </c>
      <c r="H110" s="4" t="s">
        <v>26</v>
      </c>
      <c r="I110" s="4" t="s">
        <v>150</v>
      </c>
      <c r="J110" s="3">
        <f t="shared" si="0"/>
        <v>3</v>
      </c>
      <c r="K110" s="4"/>
      <c r="L110" s="4">
        <v>3</v>
      </c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03.5" customHeight="1" x14ac:dyDescent="0.25">
      <c r="A111" s="4" t="s">
        <v>154</v>
      </c>
      <c r="B111" s="5"/>
      <c r="C111" s="4" t="s">
        <v>38</v>
      </c>
      <c r="D111" s="4" t="s">
        <v>39</v>
      </c>
      <c r="E111" s="4" t="s">
        <v>23</v>
      </c>
      <c r="F111" s="4" t="s">
        <v>24</v>
      </c>
      <c r="G111" s="4" t="s">
        <v>50</v>
      </c>
      <c r="H111" s="4" t="s">
        <v>26</v>
      </c>
      <c r="I111" s="4" t="s">
        <v>150</v>
      </c>
      <c r="J111" s="3">
        <f t="shared" si="0"/>
        <v>48</v>
      </c>
      <c r="K111" s="4">
        <v>6</v>
      </c>
      <c r="L111" s="4">
        <v>9</v>
      </c>
      <c r="M111" s="4">
        <v>12</v>
      </c>
      <c r="N111" s="4">
        <v>12</v>
      </c>
      <c r="O111" s="4">
        <v>9</v>
      </c>
      <c r="P111" s="4"/>
      <c r="Q111" s="4"/>
      <c r="R111" s="4"/>
      <c r="S111" s="4"/>
      <c r="T111" s="4"/>
      <c r="U111" s="4"/>
    </row>
    <row r="112" spans="1:21" ht="103.5" customHeight="1" x14ac:dyDescent="0.25">
      <c r="A112" s="4" t="s">
        <v>154</v>
      </c>
      <c r="B112" s="6"/>
      <c r="C112" s="4" t="s">
        <v>32</v>
      </c>
      <c r="D112" s="4" t="s">
        <v>33</v>
      </c>
      <c r="E112" s="4" t="s">
        <v>23</v>
      </c>
      <c r="F112" s="4" t="s">
        <v>24</v>
      </c>
      <c r="G112" s="4" t="s">
        <v>50</v>
      </c>
      <c r="H112" s="4" t="s">
        <v>26</v>
      </c>
      <c r="I112" s="4" t="s">
        <v>150</v>
      </c>
      <c r="J112" s="3">
        <f t="shared" si="0"/>
        <v>79</v>
      </c>
      <c r="K112" s="4">
        <v>9</v>
      </c>
      <c r="L112" s="4">
        <v>15</v>
      </c>
      <c r="M112" s="4">
        <v>21</v>
      </c>
      <c r="N112" s="4">
        <v>21</v>
      </c>
      <c r="O112" s="4">
        <v>13</v>
      </c>
      <c r="P112" s="4"/>
      <c r="Q112" s="4"/>
      <c r="R112" s="4"/>
      <c r="S112" s="4"/>
      <c r="T112" s="4"/>
      <c r="U112" s="4"/>
    </row>
    <row r="113" spans="1:21" ht="207.75" customHeight="1" x14ac:dyDescent="0.25">
      <c r="A113" s="4" t="s">
        <v>155</v>
      </c>
      <c r="B113" s="4"/>
      <c r="C113" s="4" t="s">
        <v>32</v>
      </c>
      <c r="D113" s="4" t="s">
        <v>33</v>
      </c>
      <c r="E113" s="4" t="s">
        <v>23</v>
      </c>
      <c r="F113" s="4" t="s">
        <v>24</v>
      </c>
      <c r="G113" s="4" t="s">
        <v>61</v>
      </c>
      <c r="H113" s="4" t="s">
        <v>26</v>
      </c>
      <c r="I113" s="4" t="s">
        <v>150</v>
      </c>
      <c r="J113" s="3">
        <f t="shared" si="0"/>
        <v>7</v>
      </c>
      <c r="K113" s="4"/>
      <c r="L113" s="4">
        <v>2</v>
      </c>
      <c r="M113" s="4">
        <v>2</v>
      </c>
      <c r="N113" s="4">
        <v>2</v>
      </c>
      <c r="O113" s="4">
        <v>1</v>
      </c>
      <c r="P113" s="4"/>
      <c r="Q113" s="4"/>
      <c r="R113" s="4"/>
      <c r="S113" s="4"/>
      <c r="T113" s="4"/>
      <c r="U113" s="4"/>
    </row>
    <row r="114" spans="1:21" ht="14.25" customHeigh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4.25" customHeight="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4.25" customHeigh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4.25" customHeight="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4.25" customHeight="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4.25" customHeight="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4.25" customHeight="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4.25" customHeight="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4.25" customHeight="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4.25" customHeight="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4.25" customHeight="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4.25" customHeight="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4.25" customHeight="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4.25" customHeight="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4.25" customHeight="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3:21" ht="14.25" customHeight="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3:21" ht="14.25" customHeight="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3:21" ht="14.25" customHeight="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3:21" ht="14.25" customHeight="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3:21" ht="14.25" customHeight="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3:21" ht="14.25" customHeight="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3:21" ht="14.25" customHeight="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3:21" ht="14.25" customHeight="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3:21" ht="14.25" customHeight="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3:21" ht="14.25" customHeight="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3:21" ht="14.25" customHeight="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3:21" ht="14.25" customHeight="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3:21" ht="14.25" customHeight="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3:21" ht="14.25" customHeight="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3:21" ht="14.25" customHeight="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3:21" ht="14.25" customHeight="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3:21" ht="14.25" customHeight="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3:21" ht="14.25" customHeigh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3:21" ht="14.25" customHeight="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3:21" ht="14.25" customHeight="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3:21" ht="14.25" customHeight="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3:21" ht="14.25" customHeigh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3:21" ht="14.25" customHeight="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3:21" ht="14.25" customHeight="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3:21" ht="14.25" customHeight="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3:21" ht="14.25" customHeight="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3:21" ht="14.25" customHeight="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3:21" ht="14.25" customHeight="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3:21" ht="14.25" customHeight="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3:21" ht="14.25" customHeight="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3:21" ht="14.25" customHeight="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3:21" ht="14.25" customHeight="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3:21" ht="14.25" customHeight="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3:21" ht="14.25" customHeight="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3:21" ht="14.25" customHeight="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3:21" ht="14.25" customHeight="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3:21" ht="14.25" customHeight="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3:21" ht="14.25" customHeight="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3:21" ht="14.25" customHeight="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3:21" ht="14.25" customHeight="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3:21" ht="14.25" customHeight="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3:21" ht="14.25" customHeight="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3:21" ht="14.25" customHeight="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3:21" ht="14.25" customHeight="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3:21" ht="14.25" customHeight="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3:21" ht="14.25" customHeight="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3:21" ht="14.25" customHeight="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3:21" ht="14.25" customHeight="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3:21" ht="14.25" customHeight="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3:21" ht="14.25" customHeigh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3:21" ht="14.25" customHeight="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3:21" ht="14.25" customHeight="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3:21" ht="14.25" customHeight="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3:21" ht="14.25" customHeight="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3:21" ht="14.25" customHeight="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3:21" ht="14.25" customHeight="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3:21" ht="14.25" customHeight="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3:21" ht="14.25" customHeight="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3:21" ht="14.25" customHeight="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3:21" ht="14.25" customHeight="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3:21" ht="14.25" customHeight="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3:21" ht="14.25" customHeight="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3:21" ht="14.25" customHeight="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3:21" ht="14.25" customHeight="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3:21" ht="14.25" customHeight="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3:21" ht="14.25" customHeight="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3:21" ht="14.25" customHeight="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3:21" ht="14.25" customHeight="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3:21" ht="14.25" customHeight="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3:21" ht="14.25" customHeight="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3:21" ht="14.25" customHeight="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3:21" ht="14.25" customHeight="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3:21" ht="14.25" customHeigh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3:21" ht="14.25" customHeight="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3:21" ht="14.25" customHeight="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3:21" ht="14.25" customHeight="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3:21" ht="14.25" customHeight="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3:21" ht="14.25" customHeight="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3:21" ht="14.25" customHeight="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3:21" ht="14.25" customHeight="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3:21" ht="14.25" customHeight="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3:21" ht="14.25" customHeight="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3:21" ht="14.25" customHeight="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3:21" ht="14.25" customHeight="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3:21" ht="14.25" customHeight="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3:21" ht="14.25" customHeight="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3:21" ht="14.25" customHeight="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3:21" ht="14.25" customHeight="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3:21" ht="14.25" customHeight="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3:21" ht="14.25" customHeight="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3:21" ht="14.25" customHeight="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3:21" ht="14.25" customHeight="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3:21" ht="14.25" customHeight="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3:21" ht="14.25" customHeight="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3:21" ht="14.25" customHeight="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3:21" ht="14.25" customHeight="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3:21" ht="14.25" customHeight="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3:21" ht="14.25" customHeight="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3:21" ht="14.25" customHeight="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3:21" ht="14.25" customHeight="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3:21" ht="14.25" customHeight="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3:21" ht="14.25" customHeight="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3:21" ht="14.25" customHeight="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3:21" ht="14.25" customHeight="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3:21" ht="14.25" customHeight="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3:21" ht="14.25" customHeight="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3:21" ht="14.25" customHeight="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3:21" ht="14.25" customHeight="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3:21" ht="14.25" customHeight="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3:21" ht="14.25" customHeight="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3:21" ht="14.25" customHeight="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3:21" ht="14.25" customHeight="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3:21" ht="14.25" customHeight="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3:21" ht="14.25" customHeigh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3:21" ht="14.25" customHeigh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3:21" ht="14.25" customHeigh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3:21" ht="14.25" customHeigh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3:21" ht="14.25" customHeigh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3:21" ht="14.25" customHeigh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3:21" ht="14.25" customHeigh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3:21" ht="14.25" customHeigh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3:21" ht="14.25" customHeigh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3:21" ht="14.25" customHeigh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3:21" ht="14.25" customHeigh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3:21" ht="14.25" customHeigh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3:21" ht="14.25" customHeigh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3:21" ht="14.25" customHeigh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3:21" ht="14.25" customHeigh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3:21" ht="14.25" customHeigh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3:21" ht="14.25" customHeigh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3:21" ht="14.25" customHeigh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3:21" ht="14.25" customHeigh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3:21" ht="14.25" customHeigh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3:21" ht="14.25" customHeigh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3:21" ht="14.25" customHeigh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3:21" ht="14.25" customHeigh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3:21" ht="14.25" customHeigh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3:21" ht="14.25" customHeigh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3:21" ht="14.25" customHeigh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3:21" ht="14.25" customHeigh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3:21" ht="14.25" customHeigh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3:21" ht="14.25" customHeigh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3:21" ht="14.25" customHeigh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3:21" ht="14.25" customHeigh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3:21" ht="14.25" customHeigh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3:21" ht="14.25" customHeigh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3:21" ht="14.25" customHeigh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3:21" ht="14.25" customHeigh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3:21" ht="14.25" customHeigh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3:21" ht="14.25" customHeigh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3:21" ht="14.25" customHeigh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3:21" ht="14.25" customHeigh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3:21" ht="14.25" customHeigh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3:21" ht="14.25" customHeigh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3:21" ht="14.25" customHeigh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3:21" ht="14.25" customHeigh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3:21" ht="14.25" customHeigh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3:21" ht="14.25" customHeigh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3:21" ht="14.25" customHeigh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3:21" ht="14.25" customHeigh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3:21" ht="14.25" customHeigh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3:21" ht="14.25" customHeigh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3:21" ht="14.25" customHeigh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3:21" ht="14.25" customHeigh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3:21" ht="14.25" customHeigh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3:21" ht="14.25" customHeigh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3:21" ht="14.25" customHeigh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3:21" ht="14.25" customHeigh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3:21" ht="14.25" customHeigh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3:21" ht="14.25" customHeigh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3:21" ht="14.25" customHeigh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3:21" ht="14.25" customHeigh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3:21" ht="14.25" customHeigh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3:21" ht="14.25" customHeigh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3:21" ht="14.25" customHeigh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3:21" ht="14.25" customHeigh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3:21" ht="14.25" customHeigh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3:21" ht="14.25" customHeigh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3:21" ht="14.25" customHeigh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3:21" ht="14.25" customHeigh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3:21" ht="14.25" customHeigh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3:21" ht="14.25" customHeigh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3:21" ht="14.25" customHeigh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3:21" ht="14.25" customHeigh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3:21" ht="14.25" customHeigh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3:21" ht="15.75" customHeight="1" x14ac:dyDescent="0.25"/>
    <row r="315" spans="3:21" ht="15.75" customHeight="1" x14ac:dyDescent="0.25"/>
    <row r="316" spans="3:21" ht="15.75" customHeight="1" x14ac:dyDescent="0.25"/>
    <row r="317" spans="3:21" ht="15.75" customHeight="1" x14ac:dyDescent="0.25"/>
    <row r="318" spans="3:21" ht="15.75" customHeight="1" x14ac:dyDescent="0.25"/>
    <row r="319" spans="3:21" ht="15.75" customHeight="1" x14ac:dyDescent="0.25"/>
    <row r="320" spans="3:21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">
    <mergeCell ref="B11:B12"/>
    <mergeCell ref="B13:B17"/>
    <mergeCell ref="B18:B19"/>
    <mergeCell ref="B20:B21"/>
    <mergeCell ref="B22:B23"/>
    <mergeCell ref="B24:B25"/>
    <mergeCell ref="B26:B28"/>
    <mergeCell ref="B29:B30"/>
    <mergeCell ref="B31:B32"/>
    <mergeCell ref="B33:B35"/>
    <mergeCell ref="B37:B38"/>
    <mergeCell ref="B39:B40"/>
    <mergeCell ref="B41:B43"/>
    <mergeCell ref="B44:B45"/>
    <mergeCell ref="B108:B109"/>
    <mergeCell ref="B111:B112"/>
    <mergeCell ref="B48:B49"/>
    <mergeCell ref="B51:B52"/>
    <mergeCell ref="B60:B62"/>
    <mergeCell ref="B65:B66"/>
    <mergeCell ref="B73:B74"/>
    <mergeCell ref="B78:B79"/>
    <mergeCell ref="B93:B9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showGridLines="0" workbookViewId="0">
      <selection activeCell="A6" sqref="A6"/>
    </sheetView>
  </sheetViews>
  <sheetFormatPr defaultColWidth="14.42578125" defaultRowHeight="15" customHeight="1" x14ac:dyDescent="0.25"/>
  <cols>
    <col min="1" max="1" width="17.28515625" customWidth="1"/>
    <col min="2" max="2" width="19.7109375" customWidth="1"/>
    <col min="3" max="6" width="8.7109375" customWidth="1"/>
  </cols>
  <sheetData>
    <row r="1" spans="1:3" ht="14.25" customHeight="1" x14ac:dyDescent="0.25">
      <c r="A1" s="8" t="s">
        <v>8</v>
      </c>
      <c r="B1" s="8" t="s">
        <v>4</v>
      </c>
      <c r="C1" s="9" t="s">
        <v>156</v>
      </c>
    </row>
    <row r="2" spans="1:3" ht="14.25" customHeight="1" x14ac:dyDescent="0.25">
      <c r="A2" s="10" t="s">
        <v>27</v>
      </c>
      <c r="B2" s="10" t="s">
        <v>23</v>
      </c>
      <c r="C2" s="11">
        <v>1944</v>
      </c>
    </row>
    <row r="3" spans="1:3" ht="14.25" customHeight="1" x14ac:dyDescent="0.25">
      <c r="A3" s="10" t="s">
        <v>157</v>
      </c>
      <c r="B3" s="12"/>
      <c r="C3" s="11">
        <v>1944</v>
      </c>
    </row>
    <row r="4" spans="1:3" ht="14.25" customHeight="1" x14ac:dyDescent="0.25">
      <c r="A4" s="10" t="s">
        <v>150</v>
      </c>
      <c r="B4" s="10" t="s">
        <v>23</v>
      </c>
      <c r="C4" s="11">
        <v>140</v>
      </c>
    </row>
    <row r="5" spans="1:3" ht="14.25" customHeight="1" x14ac:dyDescent="0.25">
      <c r="A5" s="10" t="s">
        <v>158</v>
      </c>
      <c r="B5" s="12"/>
      <c r="C5" s="11">
        <v>140</v>
      </c>
    </row>
    <row r="6" spans="1:3" ht="14.25" customHeight="1" x14ac:dyDescent="0.25">
      <c r="A6" s="13" t="s">
        <v>159</v>
      </c>
      <c r="B6" s="14"/>
      <c r="C6" s="15">
        <v>2084</v>
      </c>
    </row>
    <row r="7" spans="1:3" ht="14.25" customHeight="1" x14ac:dyDescent="0.25"/>
    <row r="8" spans="1:3" ht="14.25" customHeight="1" x14ac:dyDescent="0.25"/>
    <row r="9" spans="1:3" ht="14.25" customHeight="1" x14ac:dyDescent="0.25"/>
    <row r="10" spans="1:3" ht="14.25" customHeight="1" x14ac:dyDescent="0.25"/>
    <row r="11" spans="1:3" ht="14.25" customHeight="1" x14ac:dyDescent="0.25"/>
    <row r="12" spans="1:3" ht="14.25" customHeight="1" x14ac:dyDescent="0.25"/>
    <row r="13" spans="1:3" ht="14.25" customHeight="1" x14ac:dyDescent="0.25"/>
    <row r="14" spans="1:3" ht="14.25" customHeight="1" x14ac:dyDescent="0.25"/>
    <row r="15" spans="1:3" ht="14.25" customHeight="1" x14ac:dyDescent="0.25"/>
    <row r="16" spans="1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</vt:lpstr>
      <vt:lpstr>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2020-09-11T10:35:54Z</cp:lastPrinted>
  <dcterms:created xsi:type="dcterms:W3CDTF">2020-09-11T09:53:07Z</dcterms:created>
  <dcterms:modified xsi:type="dcterms:W3CDTF">2020-09-14T09:23:36Z</dcterms:modified>
</cp:coreProperties>
</file>